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ricfoster\Google Drive\Start and Finish\"/>
    </mc:Choice>
  </mc:AlternateContent>
  <bookViews>
    <workbookView xWindow="0" yWindow="1548" windowWidth="15120" windowHeight="6948" activeTab="3"/>
  </bookViews>
  <sheets>
    <sheet name="Eng11A-1st Hour" sheetId="7" r:id="rId1"/>
    <sheet name="Eng11A-3rd Hour" sheetId="10" r:id="rId2"/>
    <sheet name="Eng11A-5th Hour" sheetId="9" r:id="rId3"/>
    <sheet name="Eng11A-6th Hour" sheetId="8" r:id="rId4"/>
    <sheet name="Reflection" sheetId="11" r:id="rId5"/>
  </sheets>
  <definedNames>
    <definedName name="_xlnm.Print_Area" localSheetId="0">'Eng11A-1st Hour'!$A$1:$M$29</definedName>
    <definedName name="_xlnm.Print_Area" localSheetId="1">'Eng11A-3rd Hour'!$A$1:$L$38</definedName>
    <definedName name="_xlnm.Print_Area" localSheetId="2">'Eng11A-5th Hour'!$A$1:$L$28</definedName>
  </definedNames>
  <calcPr calcId="152511"/>
</workbook>
</file>

<file path=xl/calcChain.xml><?xml version="1.0" encoding="utf-8"?>
<calcChain xmlns="http://schemas.openxmlformats.org/spreadsheetml/2006/main">
  <c r="F25" i="8" l="1"/>
  <c r="C26" i="8"/>
  <c r="J29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3" i="8"/>
  <c r="I28" i="9"/>
  <c r="C25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3" i="9"/>
  <c r="J38" i="10"/>
  <c r="C35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" i="10"/>
  <c r="H29" i="7"/>
  <c r="C26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3" i="7"/>
  <c r="L24" i="7" l="1"/>
  <c r="D25" i="8"/>
  <c r="E25" i="8"/>
  <c r="D25" i="7" l="1"/>
  <c r="E25" i="7"/>
  <c r="F25" i="7"/>
  <c r="C27" i="7" l="1"/>
  <c r="C36" i="10"/>
  <c r="C26" i="9"/>
  <c r="C27" i="8"/>
  <c r="C25" i="8" l="1"/>
  <c r="C34" i="10" l="1"/>
  <c r="D34" i="10"/>
  <c r="E34" i="10"/>
  <c r="F34" i="10"/>
  <c r="F24" i="9" l="1"/>
  <c r="E24" i="9" l="1"/>
  <c r="D24" i="9" l="1"/>
  <c r="C24" i="9"/>
  <c r="C25" i="7"/>
  <c r="L25" i="8" l="1"/>
  <c r="L24" i="9"/>
  <c r="L25" i="7"/>
  <c r="L34" i="10"/>
</calcChain>
</file>

<file path=xl/sharedStrings.xml><?xml version="1.0" encoding="utf-8"?>
<sst xmlns="http://schemas.openxmlformats.org/spreadsheetml/2006/main" count="147" uniqueCount="114">
  <si>
    <t>Updated:</t>
  </si>
  <si>
    <t>English 11 ICU List 2014-2015</t>
  </si>
  <si>
    <t>% Complete</t>
  </si>
  <si>
    <t xml:space="preserve">Master total ICU tasks completed: </t>
  </si>
  <si>
    <t>Student %</t>
  </si>
  <si>
    <t>Average</t>
  </si>
  <si>
    <t>Student Completion %</t>
  </si>
  <si>
    <t>Brohl, Alex</t>
  </si>
  <si>
    <t>Cekala, Matthew</t>
  </si>
  <si>
    <t>Gest, Kyle</t>
  </si>
  <si>
    <t>Gustafson, Kelsey</t>
  </si>
  <si>
    <t>Henderson, Amy</t>
  </si>
  <si>
    <t>Jackman, Jennifer</t>
  </si>
  <si>
    <t>Kortas, Madison</t>
  </si>
  <si>
    <t>Martin, Autumn</t>
  </si>
  <si>
    <t>Okray, Melissa</t>
  </si>
  <si>
    <t>Payton, Ethan</t>
  </si>
  <si>
    <t>Prieskorn, Kelsie</t>
  </si>
  <si>
    <t>Sandven, Megan</t>
  </si>
  <si>
    <t>Szafranski, Michael</t>
  </si>
  <si>
    <t>Theut, Karley</t>
  </si>
  <si>
    <t>VanSteenkiste, Lauren</t>
  </si>
  <si>
    <t>Wisneski, Griffin</t>
  </si>
  <si>
    <t>Bearden, Nikolas</t>
  </si>
  <si>
    <t>Call, Tyler</t>
  </si>
  <si>
    <t>Ewert, Zachary</t>
  </si>
  <si>
    <t>Grabowski, Katie</t>
  </si>
  <si>
    <t>Gritzinger, Jeremy</t>
  </si>
  <si>
    <t>Heisler, Thomas</t>
  </si>
  <si>
    <t>Huskin, Steven</t>
  </si>
  <si>
    <t>Madill, Kirstyn</t>
  </si>
  <si>
    <t>Martens, Courtney</t>
  </si>
  <si>
    <t>Michalewicz, Ronald</t>
  </si>
  <si>
    <t>Morgan, Elise</t>
  </si>
  <si>
    <t>Nummer, Bret</t>
  </si>
  <si>
    <t>Pridotkas, Darrin</t>
  </si>
  <si>
    <t>Pridotkas, David</t>
  </si>
  <si>
    <t>Printz, Colin</t>
  </si>
  <si>
    <t>Ruczynski, Annette</t>
  </si>
  <si>
    <t>Sawitzky, Tyler</t>
  </si>
  <si>
    <t>Schafer, Camille</t>
  </si>
  <si>
    <t>Shaffer, Sabrina</t>
  </si>
  <si>
    <t>Sheridan, Jack</t>
  </si>
  <si>
    <t>Stier, Ashleigh</t>
  </si>
  <si>
    <t>Strahan, Savanah</t>
  </si>
  <si>
    <t>Sucaet, Jean</t>
  </si>
  <si>
    <t>Teller, Ian</t>
  </si>
  <si>
    <t>Terry, Brenna</t>
  </si>
  <si>
    <t>Thoel, Matthew</t>
  </si>
  <si>
    <t>Unruh, Zachary</t>
  </si>
  <si>
    <t>Walker, Sean</t>
  </si>
  <si>
    <t>Wolak, Shaylynn</t>
  </si>
  <si>
    <t>Agosta, Dominic</t>
  </si>
  <si>
    <t>Altermatt, Annabelle</t>
  </si>
  <si>
    <t>Baisch-Moore, Kylee</t>
  </si>
  <si>
    <t>Brooks, Tawney</t>
  </si>
  <si>
    <t>Brown, Nicholas</t>
  </si>
  <si>
    <t>Carrizales, Brandon</t>
  </si>
  <si>
    <t>Collins, Kyle</t>
  </si>
  <si>
    <t>DeMarco, Alexa</t>
  </si>
  <si>
    <t>Evans, Christian</t>
  </si>
  <si>
    <t>Gerlach, Nathan</t>
  </si>
  <si>
    <t>Griesbeck, Jordan</t>
  </si>
  <si>
    <t>Keelin, Tyler</t>
  </si>
  <si>
    <t>Kiefer, Cameron</t>
  </si>
  <si>
    <t>Kielman, Annaliess</t>
  </si>
  <si>
    <t>Kleiner, Austin</t>
  </si>
  <si>
    <t>Lyszak, Lucy</t>
  </si>
  <si>
    <t>Matthews, Daniel</t>
  </si>
  <si>
    <t>Matthews, Lexi</t>
  </si>
  <si>
    <t>Mills, Iain</t>
  </si>
  <si>
    <t>Mullin, Brendan</t>
  </si>
  <si>
    <t>Shuler, Derek</t>
  </si>
  <si>
    <t>Smolarek, Shannelle</t>
  </si>
  <si>
    <t>Vergel de Dios, Chase</t>
  </si>
  <si>
    <t>Victor, Daniel</t>
  </si>
  <si>
    <t>Williard, Amanda</t>
  </si>
  <si>
    <t>Adams, Bryce</t>
  </si>
  <si>
    <t>Berns, Lauren</t>
  </si>
  <si>
    <t>Brawner, Kyle</t>
  </si>
  <si>
    <t>Clark, Katherine</t>
  </si>
  <si>
    <t>Dailey, Colton</t>
  </si>
  <si>
    <t>Danczuk, Shane</t>
  </si>
  <si>
    <t>Day, Jacob</t>
  </si>
  <si>
    <t>DiGiorgio, Angela</t>
  </si>
  <si>
    <t>Fletemier, Joshua</t>
  </si>
  <si>
    <t>Karaban, Christian</t>
  </si>
  <si>
    <t>Keller, Jacob</t>
  </si>
  <si>
    <t>Kirksey, Kori</t>
  </si>
  <si>
    <t>Marcath, Zachary</t>
  </si>
  <si>
    <t>Mazzola, Alexander</t>
  </si>
  <si>
    <t>McChristian, Jewela</t>
  </si>
  <si>
    <t>McConnell, Nicholas</t>
  </si>
  <si>
    <t>Nichols, Victoria</t>
  </si>
  <si>
    <t>Sacra, Donovan</t>
  </si>
  <si>
    <t>Schaefer, Tyler</t>
  </si>
  <si>
    <t>Soulliere, Adam</t>
  </si>
  <si>
    <t>Talley, Cassandra</t>
  </si>
  <si>
    <t>Annoni, Antonio</t>
  </si>
  <si>
    <t>Sexton, Anthony</t>
  </si>
  <si>
    <t>Shultz, Alex</t>
  </si>
  <si>
    <t>Zagorski, Olivia</t>
  </si>
  <si>
    <t>Total % first four tasks</t>
  </si>
  <si>
    <t>Total % for second four tasks</t>
  </si>
  <si>
    <t>B. Webster Michael</t>
  </si>
  <si>
    <t>1) For the first half of the trimester the final numbers were 768 task assigned and 95% completed</t>
  </si>
  <si>
    <t>3) Students completed more tasks at the beginning of this unit than at the end. The average completion rate for the first 4 tasks was 99.5 and the second half was 92%</t>
  </si>
  <si>
    <t>2) This trimester I added that if a student did not turn in a formative, he would get an "I" on the progress report, not sure this helped; 17 kids earned an "I"</t>
  </si>
  <si>
    <t>5) After all grades were done, the grand total average for 4.0 score per student was 2.25, average citizenship was 2.7</t>
  </si>
  <si>
    <t xml:space="preserve">6) Only 0 students failed. </t>
  </si>
  <si>
    <t>Revised Lorax Pre-reading, 1/23</t>
  </si>
  <si>
    <t>Revised Literary 3 X 3, Frank 1-5, 1/29</t>
  </si>
  <si>
    <t>Revised Mary Shelley Letter, 2/10</t>
  </si>
  <si>
    <t>ACT score sheets, 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</si>
</sst>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m/d/yy;@"/>
  </numFmts>
  <fonts count="24">
    <font>
      <sz val="12"/>
      <name val="Book Antiqua"/>
      <family val="1"/>
    </font>
    <font>
      <sz val="10"/>
      <name val="Arial"/>
      <family val="2"/>
    </font>
    <font>
      <sz val="14"/>
      <name val="Book Antiqua"/>
      <family val="1"/>
    </font>
    <font>
      <sz val="12"/>
      <name val="Goudy Old Style"/>
      <family val="1"/>
    </font>
    <font>
      <sz val="14"/>
      <name val="Goudy Old Style"/>
      <family val="1"/>
    </font>
    <font>
      <sz val="12"/>
      <name val="Aparajita"/>
      <family val="2"/>
    </font>
    <font>
      <b/>
      <sz val="36"/>
      <name val="Aparajita"/>
      <family val="2"/>
    </font>
    <font>
      <b/>
      <sz val="26"/>
      <name val="Aparajita"/>
      <family val="2"/>
    </font>
    <font>
      <sz val="26"/>
      <name val="Aparajita"/>
      <family val="2"/>
    </font>
    <font>
      <sz val="14"/>
      <name val="Aparajita"/>
      <family val="2"/>
    </font>
    <font>
      <sz val="10"/>
      <name val="Aparajita"/>
      <family val="2"/>
    </font>
    <font>
      <b/>
      <sz val="22"/>
      <name val="Aparajita"/>
      <family val="2"/>
    </font>
    <font>
      <sz val="28"/>
      <name val="Aparajita"/>
      <family val="2"/>
    </font>
    <font>
      <b/>
      <sz val="20"/>
      <name val="Aparajita"/>
      <family val="2"/>
    </font>
    <font>
      <b/>
      <sz val="16"/>
      <name val="Aparajita"/>
      <family val="2"/>
    </font>
    <font>
      <sz val="26"/>
      <name val="Aparajita"/>
      <family val="2"/>
    </font>
    <font>
      <b/>
      <sz val="18"/>
      <name val="Book Antiqua"/>
      <family val="1"/>
    </font>
    <font>
      <b/>
      <sz val="20"/>
      <name val="Book Antiqua"/>
      <family val="1"/>
    </font>
    <font>
      <sz val="16"/>
      <name val="Aparajita"/>
      <family val="2"/>
    </font>
    <font>
      <sz val="8"/>
      <name val="Book Antiqua"/>
      <family val="1"/>
    </font>
    <font>
      <b/>
      <sz val="18"/>
      <name val="Aparajita"/>
      <family val="2"/>
    </font>
    <font>
      <b/>
      <sz val="28"/>
      <name val="Aparajita"/>
      <family val="2"/>
    </font>
    <font>
      <b/>
      <sz val="11"/>
      <color theme="0"/>
      <name val="Calibri"/>
      <family val="2"/>
      <scheme val="minor"/>
    </font>
    <font>
      <sz val="28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>
      <alignment horizontal="center" vertical="center"/>
    </xf>
    <xf numFmtId="9" fontId="1" fillId="0" borderId="0" applyFont="0" applyFill="0" applyBorder="0" applyAlignment="0" applyProtection="0"/>
    <xf numFmtId="0" fontId="22" fillId="2" borderId="2" applyNumberFormat="0" applyAlignment="0" applyProtection="0"/>
  </cellStyleXfs>
  <cellXfs count="51">
    <xf numFmtId="0" fontId="0" fillId="0" borderId="0" xfId="0">
      <alignment horizontal="center" vertical="center"/>
    </xf>
    <xf numFmtId="0" fontId="2" fillId="0" borderId="0" xfId="0" applyFo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4" fillId="0" borderId="0" xfId="0" applyFo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>
      <alignment horizontal="center" vertical="center"/>
    </xf>
    <xf numFmtId="0" fontId="7" fillId="0" borderId="1" xfId="0" applyFont="1" applyBorder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8" fillId="0" borderId="1" xfId="0" applyFont="1" applyBorder="1">
      <alignment horizontal="center" vertical="center"/>
    </xf>
    <xf numFmtId="0" fontId="9" fillId="0" borderId="0" xfId="0" applyFont="1">
      <alignment horizontal="center" vertical="center"/>
    </xf>
    <xf numFmtId="164" fontId="10" fillId="0" borderId="0" xfId="0" applyNumberFormat="1" applyFont="1">
      <alignment horizontal="center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>
      <alignment horizontal="center" vertical="center"/>
    </xf>
    <xf numFmtId="20" fontId="11" fillId="0" borderId="0" xfId="0" applyNumberFormat="1" applyFo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0" fontId="8" fillId="0" borderId="1" xfId="0" applyNumberFormat="1" applyFont="1" applyBorder="1">
      <alignment horizontal="center" vertical="center"/>
    </xf>
    <xf numFmtId="0" fontId="8" fillId="0" borderId="0" xfId="0" applyFont="1">
      <alignment horizontal="center" vertical="center"/>
    </xf>
    <xf numFmtId="10" fontId="7" fillId="0" borderId="0" xfId="0" applyNumberFormat="1" applyFo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/>
    </xf>
    <xf numFmtId="0" fontId="15" fillId="0" borderId="1" xfId="0" applyFont="1" applyBorder="1">
      <alignment horizontal="center" vertical="center"/>
    </xf>
    <xf numFmtId="164" fontId="8" fillId="0" borderId="1" xfId="0" applyNumberFormat="1" applyFont="1" applyBorder="1">
      <alignment horizontal="center" vertical="center"/>
    </xf>
    <xf numFmtId="164" fontId="7" fillId="0" borderId="1" xfId="0" applyNumberFormat="1" applyFont="1" applyBorder="1">
      <alignment horizontal="center" vertical="center"/>
    </xf>
    <xf numFmtId="0" fontId="16" fillId="0" borderId="1" xfId="0" applyFont="1" applyBorder="1" applyAlignment="1">
      <alignment horizontal="center" vertical="center" textRotation="90"/>
    </xf>
    <xf numFmtId="164" fontId="17" fillId="0" borderId="1" xfId="0" applyNumberFormat="1" applyFont="1" applyBorder="1">
      <alignment horizontal="center" vertical="center"/>
    </xf>
    <xf numFmtId="164" fontId="7" fillId="0" borderId="1" xfId="0" applyNumberFormat="1" applyFont="1" applyFill="1" applyBorder="1">
      <alignment horizontal="center" vertical="center"/>
    </xf>
    <xf numFmtId="164" fontId="16" fillId="0" borderId="1" xfId="0" applyNumberFormat="1" applyFont="1" applyBorder="1">
      <alignment horizontal="center" vertical="center"/>
    </xf>
    <xf numFmtId="164" fontId="8" fillId="0" borderId="0" xfId="0" applyNumberFormat="1" applyFont="1" applyBorder="1">
      <alignment horizontal="center" vertical="center"/>
    </xf>
    <xf numFmtId="10" fontId="8" fillId="0" borderId="0" xfId="0" applyNumberFormat="1" applyFont="1" applyBorder="1">
      <alignment horizontal="center" vertical="center"/>
    </xf>
    <xf numFmtId="164" fontId="7" fillId="0" borderId="0" xfId="0" applyNumberFormat="1" applyFont="1" applyFill="1" applyBorder="1">
      <alignment horizontal="center" vertical="center"/>
    </xf>
    <xf numFmtId="164" fontId="16" fillId="0" borderId="0" xfId="0" applyNumberFormat="1" applyFont="1" applyBorder="1">
      <alignment horizontal="center" vertical="center"/>
    </xf>
    <xf numFmtId="164" fontId="17" fillId="0" borderId="0" xfId="0" applyNumberFormat="1" applyFont="1" applyBorder="1">
      <alignment horizontal="center" vertical="center"/>
    </xf>
    <xf numFmtId="0" fontId="18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textRotation="90"/>
    </xf>
    <xf numFmtId="14" fontId="11" fillId="0" borderId="1" xfId="0" applyNumberFormat="1" applyFont="1" applyBorder="1" applyAlignment="1">
      <alignment horizontal="center" vertical="center" textRotation="90"/>
    </xf>
    <xf numFmtId="164" fontId="21" fillId="0" borderId="0" xfId="0" applyNumberFormat="1" applyFo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2" fillId="3" borderId="2" xfId="2" applyFill="1" applyAlignment="1">
      <alignment horizontal="center" vertical="center"/>
    </xf>
    <xf numFmtId="0" fontId="12" fillId="0" borderId="1" xfId="0" applyFont="1" applyBorder="1" applyAlignment="1">
      <alignment horizontal="center" vertical="center" textRotation="90"/>
    </xf>
    <xf numFmtId="0" fontId="23" fillId="0" borderId="1" xfId="0" applyFont="1" applyBorder="1" applyAlignment="1">
      <alignment horizontal="center" vertical="center" textRotation="90"/>
    </xf>
    <xf numFmtId="0" fontId="21" fillId="0" borderId="1" xfId="0" applyFont="1" applyBorder="1" applyAlignment="1">
      <alignment horizontal="center"/>
    </xf>
  </cellXfs>
  <cellStyles count="3">
    <cellStyle name="Check Cell" xfId="2" builtinId="2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0"/>
  <sheetViews>
    <sheetView view="pageBreakPreview" topLeftCell="B1" zoomScale="50" zoomScaleNormal="50" workbookViewId="0">
      <selection activeCell="E10" sqref="E10"/>
    </sheetView>
  </sheetViews>
  <sheetFormatPr defaultRowHeight="15.6"/>
  <cols>
    <col min="1" max="1" width="3.69921875" customWidth="1"/>
    <col min="2" max="2" width="47.5" customWidth="1"/>
    <col min="3" max="5" width="16.59765625" bestFit="1" customWidth="1"/>
    <col min="6" max="6" width="19" customWidth="1"/>
    <col min="7" max="7" width="16.69921875" customWidth="1"/>
    <col min="8" max="8" width="15.19921875" customWidth="1"/>
    <col min="9" max="10" width="10.8984375" bestFit="1" customWidth="1"/>
    <col min="11" max="11" width="28.59765625" bestFit="1" customWidth="1"/>
    <col min="12" max="12" width="18.5" customWidth="1"/>
  </cols>
  <sheetData>
    <row r="1" spans="2:14" ht="44.25" customHeight="1">
      <c r="B1" s="7"/>
      <c r="C1" s="7"/>
      <c r="D1" s="7"/>
      <c r="E1" s="7"/>
      <c r="F1" s="8" t="s">
        <v>1</v>
      </c>
      <c r="G1" s="8"/>
      <c r="H1" s="8"/>
      <c r="I1" s="7"/>
      <c r="J1" s="7"/>
      <c r="K1" s="7"/>
    </row>
    <row r="2" spans="2:14" ht="358.5" customHeight="1">
      <c r="B2" s="10"/>
      <c r="C2" s="41" t="s">
        <v>110</v>
      </c>
      <c r="D2" s="41" t="s">
        <v>111</v>
      </c>
      <c r="E2" s="26" t="s">
        <v>112</v>
      </c>
      <c r="F2" s="48" t="s">
        <v>113</v>
      </c>
      <c r="G2" s="26"/>
      <c r="H2" s="43"/>
      <c r="I2" s="43"/>
      <c r="J2" s="42"/>
      <c r="K2" s="11"/>
      <c r="L2" s="31" t="s">
        <v>6</v>
      </c>
      <c r="N2">
        <v>1</v>
      </c>
    </row>
    <row r="3" spans="2:14" ht="35.4" customHeight="1">
      <c r="B3" s="10" t="s">
        <v>52</v>
      </c>
      <c r="C3" s="46">
        <v>1</v>
      </c>
      <c r="D3" s="45">
        <v>1</v>
      </c>
      <c r="E3" s="45">
        <v>0</v>
      </c>
      <c r="F3" s="45">
        <v>0</v>
      </c>
      <c r="G3" s="45"/>
      <c r="H3" s="12"/>
      <c r="I3" s="45"/>
      <c r="J3" s="45"/>
      <c r="K3" s="11"/>
      <c r="L3" s="30">
        <f>SUM(C3:J3)/4</f>
        <v>0.5</v>
      </c>
    </row>
    <row r="4" spans="2:14" ht="35.25" customHeight="1">
      <c r="B4" s="20" t="s">
        <v>78</v>
      </c>
      <c r="C4" s="12">
        <v>1</v>
      </c>
      <c r="D4" s="45">
        <v>1</v>
      </c>
      <c r="E4" s="45">
        <v>1</v>
      </c>
      <c r="F4" s="45">
        <v>1</v>
      </c>
      <c r="G4" s="12"/>
      <c r="H4" s="12"/>
      <c r="I4" s="12"/>
      <c r="J4" s="12"/>
      <c r="K4" s="20"/>
      <c r="L4" s="30">
        <f t="shared" ref="L4:L23" si="0">SUM(C4:J4)/4</f>
        <v>1</v>
      </c>
    </row>
    <row r="5" spans="2:14" ht="40.799999999999997">
      <c r="B5" s="20" t="s">
        <v>7</v>
      </c>
      <c r="C5" s="12">
        <v>1</v>
      </c>
      <c r="D5" s="45">
        <v>1</v>
      </c>
      <c r="E5" s="45">
        <v>1</v>
      </c>
      <c r="F5" s="45">
        <v>1</v>
      </c>
      <c r="G5" s="12"/>
      <c r="H5" s="12"/>
      <c r="I5" s="12"/>
      <c r="J5" s="12"/>
      <c r="K5" s="20"/>
      <c r="L5" s="30">
        <f t="shared" si="0"/>
        <v>1</v>
      </c>
    </row>
    <row r="6" spans="2:14" ht="40.799999999999997">
      <c r="B6" s="20" t="s">
        <v>56</v>
      </c>
      <c r="C6" s="12">
        <v>1</v>
      </c>
      <c r="D6" s="45">
        <v>1</v>
      </c>
      <c r="E6" s="45">
        <v>1</v>
      </c>
      <c r="F6" s="45">
        <v>1</v>
      </c>
      <c r="G6" s="12"/>
      <c r="H6" s="12"/>
      <c r="I6" s="12"/>
      <c r="J6" s="12"/>
      <c r="K6" s="20"/>
      <c r="L6" s="30">
        <f t="shared" si="0"/>
        <v>1</v>
      </c>
    </row>
    <row r="7" spans="2:14" ht="40.799999999999997">
      <c r="B7" s="21" t="s">
        <v>8</v>
      </c>
      <c r="C7" s="12">
        <v>1</v>
      </c>
      <c r="D7" s="45">
        <v>1</v>
      </c>
      <c r="E7" s="45">
        <v>1</v>
      </c>
      <c r="F7" s="45">
        <v>1</v>
      </c>
      <c r="G7" s="12"/>
      <c r="H7" s="12"/>
      <c r="I7" s="12"/>
      <c r="J7" s="12"/>
      <c r="K7" s="21"/>
      <c r="L7" s="30">
        <f t="shared" si="0"/>
        <v>1</v>
      </c>
    </row>
    <row r="8" spans="2:14" ht="40.799999999999997">
      <c r="B8" s="21" t="s">
        <v>58</v>
      </c>
      <c r="C8" s="12">
        <v>1</v>
      </c>
      <c r="D8" s="45">
        <v>1</v>
      </c>
      <c r="E8" s="45">
        <v>1</v>
      </c>
      <c r="F8" s="45">
        <v>1</v>
      </c>
      <c r="G8" s="12"/>
      <c r="H8" s="12"/>
      <c r="I8" s="12"/>
      <c r="J8" s="12"/>
      <c r="K8" s="21"/>
      <c r="L8" s="30">
        <f t="shared" si="0"/>
        <v>1</v>
      </c>
    </row>
    <row r="9" spans="2:14" ht="40.799999999999997">
      <c r="B9" s="21" t="s">
        <v>61</v>
      </c>
      <c r="C9" s="12">
        <v>1</v>
      </c>
      <c r="D9" s="45">
        <v>1</v>
      </c>
      <c r="E9" s="45">
        <v>1</v>
      </c>
      <c r="F9" s="45">
        <v>1</v>
      </c>
      <c r="G9" s="12"/>
      <c r="H9" s="12"/>
      <c r="I9" s="12"/>
      <c r="J9" s="12"/>
      <c r="K9" s="21"/>
      <c r="L9" s="30">
        <f t="shared" si="0"/>
        <v>1</v>
      </c>
    </row>
    <row r="10" spans="2:14" ht="40.799999999999997">
      <c r="B10" s="21" t="s">
        <v>9</v>
      </c>
      <c r="C10" s="12">
        <v>0</v>
      </c>
      <c r="D10" s="45">
        <v>1</v>
      </c>
      <c r="E10" s="45">
        <v>0</v>
      </c>
      <c r="F10" s="45">
        <v>1</v>
      </c>
      <c r="G10" s="12"/>
      <c r="H10" s="12"/>
      <c r="I10" s="12"/>
      <c r="J10" s="12"/>
      <c r="K10" s="21"/>
      <c r="L10" s="30">
        <f t="shared" si="0"/>
        <v>0.5</v>
      </c>
    </row>
    <row r="11" spans="2:14" ht="40.799999999999997">
      <c r="B11" s="21" t="s">
        <v>10</v>
      </c>
      <c r="C11" s="12">
        <v>1</v>
      </c>
      <c r="D11" s="45">
        <v>1</v>
      </c>
      <c r="E11" s="45">
        <v>1</v>
      </c>
      <c r="F11" s="45">
        <v>1</v>
      </c>
      <c r="G11" s="12"/>
      <c r="H11" s="12"/>
      <c r="I11" s="12"/>
      <c r="J11" s="12"/>
      <c r="K11" s="21"/>
      <c r="L11" s="30">
        <f t="shared" si="0"/>
        <v>1</v>
      </c>
    </row>
    <row r="12" spans="2:14" ht="40.799999999999997">
      <c r="B12" s="50" t="s">
        <v>11</v>
      </c>
      <c r="C12" s="12">
        <v>1</v>
      </c>
      <c r="D12" s="45">
        <v>0</v>
      </c>
      <c r="E12" s="45">
        <v>1</v>
      </c>
      <c r="F12" s="45">
        <v>0</v>
      </c>
      <c r="G12" s="12"/>
      <c r="H12" s="12"/>
      <c r="I12" s="12"/>
      <c r="J12" s="12"/>
      <c r="K12" s="21"/>
      <c r="L12" s="30">
        <f t="shared" si="0"/>
        <v>0.5</v>
      </c>
    </row>
    <row r="13" spans="2:14" ht="40.799999999999997">
      <c r="B13" s="21" t="s">
        <v>12</v>
      </c>
      <c r="C13" s="12">
        <v>1</v>
      </c>
      <c r="D13" s="45">
        <v>1</v>
      </c>
      <c r="E13" s="45">
        <v>1</v>
      </c>
      <c r="F13" s="45">
        <v>1</v>
      </c>
      <c r="G13" s="12"/>
      <c r="H13" s="12"/>
      <c r="I13" s="12"/>
      <c r="J13" s="12"/>
      <c r="K13" s="21"/>
      <c r="L13" s="30">
        <f t="shared" si="0"/>
        <v>1</v>
      </c>
    </row>
    <row r="14" spans="2:14" ht="40.799999999999997">
      <c r="B14" s="50" t="s">
        <v>13</v>
      </c>
      <c r="C14" s="12">
        <v>1</v>
      </c>
      <c r="D14" s="45">
        <v>1</v>
      </c>
      <c r="E14" s="45">
        <v>1</v>
      </c>
      <c r="F14" s="45">
        <v>0</v>
      </c>
      <c r="G14" s="12"/>
      <c r="H14" s="12"/>
      <c r="I14" s="12"/>
      <c r="J14" s="12"/>
      <c r="K14" s="21"/>
      <c r="L14" s="30">
        <f t="shared" si="0"/>
        <v>0.75</v>
      </c>
    </row>
    <row r="15" spans="2:14" ht="40.799999999999997">
      <c r="B15" s="50" t="s">
        <v>14</v>
      </c>
      <c r="C15" s="12">
        <v>1</v>
      </c>
      <c r="D15" s="45">
        <v>1</v>
      </c>
      <c r="E15" s="45">
        <v>0</v>
      </c>
      <c r="F15" s="45">
        <v>0</v>
      </c>
      <c r="G15" s="12"/>
      <c r="H15" s="12"/>
      <c r="I15" s="12"/>
      <c r="J15" s="12"/>
      <c r="K15" s="21"/>
      <c r="L15" s="30">
        <f t="shared" si="0"/>
        <v>0.5</v>
      </c>
    </row>
    <row r="16" spans="2:14" ht="40.799999999999997">
      <c r="B16" s="21" t="s">
        <v>15</v>
      </c>
      <c r="C16" s="12">
        <v>1</v>
      </c>
      <c r="D16" s="45">
        <v>1</v>
      </c>
      <c r="E16" s="45">
        <v>1</v>
      </c>
      <c r="F16" s="45">
        <v>1</v>
      </c>
      <c r="G16" s="12"/>
      <c r="H16" s="12"/>
      <c r="I16" s="12"/>
      <c r="J16" s="12"/>
      <c r="K16" s="21"/>
      <c r="L16" s="30">
        <f t="shared" si="0"/>
        <v>1</v>
      </c>
    </row>
    <row r="17" spans="2:12" ht="40.799999999999997">
      <c r="B17" s="50" t="s">
        <v>16</v>
      </c>
      <c r="C17" s="12">
        <v>0</v>
      </c>
      <c r="D17" s="45">
        <v>0</v>
      </c>
      <c r="E17" s="45">
        <v>0</v>
      </c>
      <c r="F17" s="45">
        <v>0</v>
      </c>
      <c r="G17" s="12"/>
      <c r="H17" s="12"/>
      <c r="I17" s="12"/>
      <c r="J17" s="12"/>
      <c r="K17" s="21"/>
      <c r="L17" s="30">
        <f t="shared" si="0"/>
        <v>0</v>
      </c>
    </row>
    <row r="18" spans="2:12" ht="40.799999999999997">
      <c r="B18" s="21" t="s">
        <v>17</v>
      </c>
      <c r="C18" s="12">
        <v>1</v>
      </c>
      <c r="D18" s="45">
        <v>1</v>
      </c>
      <c r="E18" s="45">
        <v>1</v>
      </c>
      <c r="F18" s="45">
        <v>1</v>
      </c>
      <c r="G18" s="12"/>
      <c r="H18" s="12"/>
      <c r="I18" s="12"/>
      <c r="J18" s="12"/>
      <c r="K18" s="21"/>
      <c r="L18" s="30">
        <f t="shared" si="0"/>
        <v>1</v>
      </c>
    </row>
    <row r="19" spans="2:12" ht="40.799999999999997">
      <c r="B19" s="50" t="s">
        <v>99</v>
      </c>
      <c r="C19" s="12">
        <v>1</v>
      </c>
      <c r="D19" s="45">
        <v>1</v>
      </c>
      <c r="E19" s="45">
        <v>1</v>
      </c>
      <c r="F19" s="45">
        <v>0</v>
      </c>
      <c r="G19" s="12"/>
      <c r="H19" s="12"/>
      <c r="I19" s="12"/>
      <c r="J19" s="12"/>
      <c r="K19" s="21"/>
      <c r="L19" s="30">
        <f t="shared" si="0"/>
        <v>0.75</v>
      </c>
    </row>
    <row r="20" spans="2:12" ht="40.799999999999997">
      <c r="B20" s="50" t="s">
        <v>72</v>
      </c>
      <c r="C20" s="12">
        <v>1</v>
      </c>
      <c r="D20" s="45">
        <v>1</v>
      </c>
      <c r="E20" s="45">
        <v>0</v>
      </c>
      <c r="F20" s="45">
        <v>0</v>
      </c>
      <c r="G20" s="12"/>
      <c r="H20" s="12"/>
      <c r="I20" s="12"/>
      <c r="J20" s="12"/>
      <c r="K20" s="21"/>
      <c r="L20" s="30">
        <f t="shared" si="0"/>
        <v>0.5</v>
      </c>
    </row>
    <row r="21" spans="2:12" ht="40.799999999999997">
      <c r="B21" s="21" t="s">
        <v>46</v>
      </c>
      <c r="C21" s="12">
        <v>1</v>
      </c>
      <c r="D21" s="45">
        <v>1</v>
      </c>
      <c r="E21" s="45">
        <v>1</v>
      </c>
      <c r="F21" s="45">
        <v>1</v>
      </c>
      <c r="G21" s="12"/>
      <c r="H21" s="12"/>
      <c r="I21" s="12"/>
      <c r="J21" s="12"/>
      <c r="K21" s="21"/>
      <c r="L21" s="30">
        <f t="shared" si="0"/>
        <v>1</v>
      </c>
    </row>
    <row r="22" spans="2:12" ht="40.799999999999997">
      <c r="B22" s="21" t="s">
        <v>20</v>
      </c>
      <c r="C22" s="12">
        <v>1</v>
      </c>
      <c r="D22" s="45">
        <v>1</v>
      </c>
      <c r="E22" s="45">
        <v>1</v>
      </c>
      <c r="F22" s="45">
        <v>1</v>
      </c>
      <c r="G22" s="12"/>
      <c r="H22" s="12"/>
      <c r="I22" s="12"/>
      <c r="J22" s="12"/>
      <c r="K22" s="21"/>
      <c r="L22" s="30">
        <f t="shared" si="0"/>
        <v>1</v>
      </c>
    </row>
    <row r="23" spans="2:12" ht="40.799999999999997">
      <c r="B23" s="21" t="s">
        <v>21</v>
      </c>
      <c r="C23" s="12">
        <v>1</v>
      </c>
      <c r="D23" s="45">
        <v>1</v>
      </c>
      <c r="E23" s="45">
        <v>1</v>
      </c>
      <c r="F23" s="45">
        <v>1</v>
      </c>
      <c r="G23" s="12"/>
      <c r="H23" s="12"/>
      <c r="I23" s="12"/>
      <c r="J23" s="12"/>
      <c r="K23" s="21"/>
      <c r="L23" s="30">
        <f t="shared" si="0"/>
        <v>1</v>
      </c>
    </row>
    <row r="24" spans="2:12" ht="40.799999999999997">
      <c r="B24" s="21" t="s">
        <v>22</v>
      </c>
      <c r="C24" s="12">
        <v>1</v>
      </c>
      <c r="D24" s="45">
        <v>1</v>
      </c>
      <c r="E24" s="45">
        <v>1</v>
      </c>
      <c r="F24" s="45">
        <v>1</v>
      </c>
      <c r="G24" s="12"/>
      <c r="H24" s="12"/>
      <c r="I24" s="12"/>
      <c r="J24" s="12"/>
      <c r="K24" s="21"/>
      <c r="L24" s="30">
        <f t="shared" ref="L24" si="1">SUM(C24:J24)/3</f>
        <v>1.3333333333333333</v>
      </c>
    </row>
    <row r="25" spans="2:12" ht="41.4" customHeight="1">
      <c r="B25" s="21"/>
      <c r="C25" s="29">
        <f>SUM(C3:C24)/22</f>
        <v>0.90909090909090906</v>
      </c>
      <c r="D25" s="29">
        <f>SUM(D3:D24)/22</f>
        <v>0.90909090909090906</v>
      </c>
      <c r="E25" s="29">
        <f t="shared" ref="E25:F25" si="2">SUM(E3:E24)/22</f>
        <v>0.77272727272727271</v>
      </c>
      <c r="F25" s="29">
        <f t="shared" si="2"/>
        <v>0.68181818181818177</v>
      </c>
      <c r="G25" s="29"/>
      <c r="H25" s="29"/>
      <c r="I25" s="29"/>
      <c r="J25" s="29"/>
      <c r="K25" s="22" t="s">
        <v>5</v>
      </c>
      <c r="L25" s="33">
        <f>AVERAGE(L4:L23)</f>
        <v>0.82499999999999996</v>
      </c>
    </row>
    <row r="26" spans="2:12" ht="37.799999999999997" customHeight="1">
      <c r="B26" s="40" t="s">
        <v>102</v>
      </c>
      <c r="C26" s="35">
        <f>SUM(C3:F24)/88</f>
        <v>0.81818181818181823</v>
      </c>
      <c r="D26" s="35"/>
      <c r="E26" s="35"/>
      <c r="F26" s="35"/>
      <c r="G26" s="35"/>
      <c r="H26" s="35"/>
      <c r="I26" s="35"/>
      <c r="J26" s="35"/>
      <c r="K26" s="36"/>
      <c r="L26" s="37"/>
    </row>
    <row r="27" spans="2:12" ht="37.799999999999997" customHeight="1">
      <c r="B27" s="40" t="s">
        <v>103</v>
      </c>
      <c r="C27" s="35">
        <f>SUM(G3:J24)/22</f>
        <v>0</v>
      </c>
      <c r="D27" s="35"/>
      <c r="E27" s="35"/>
      <c r="F27" s="35"/>
      <c r="G27" s="35"/>
      <c r="H27" s="35"/>
      <c r="I27" s="35"/>
      <c r="J27" s="35"/>
      <c r="K27" s="36"/>
      <c r="L27" s="37"/>
    </row>
    <row r="28" spans="2:12" ht="20.399999999999999" customHeight="1">
      <c r="B28" s="13"/>
      <c r="C28" s="13"/>
      <c r="D28" s="13"/>
      <c r="E28" s="7"/>
      <c r="F28" s="13"/>
      <c r="G28" s="13"/>
      <c r="H28" s="14"/>
      <c r="I28" s="13"/>
      <c r="J28" s="13"/>
      <c r="K28" s="13"/>
    </row>
    <row r="29" spans="2:12" ht="31.8" customHeight="1">
      <c r="B29" s="15" t="s">
        <v>0</v>
      </c>
      <c r="C29" s="16">
        <v>42072</v>
      </c>
      <c r="D29" s="13"/>
      <c r="E29" s="13"/>
      <c r="F29" s="23" t="s">
        <v>3</v>
      </c>
      <c r="G29" s="13"/>
      <c r="H29" s="44">
        <f>SUM(C3:J24)/88</f>
        <v>0.81818181818181823</v>
      </c>
      <c r="I29" s="13"/>
      <c r="J29" s="13"/>
      <c r="K29" s="13"/>
    </row>
    <row r="30" spans="2:12" ht="17.399999999999999" customHeight="1">
      <c r="B30" s="18"/>
      <c r="C30" s="18"/>
      <c r="D30" s="13"/>
      <c r="E30" s="13"/>
      <c r="F30" s="13"/>
      <c r="G30" s="13"/>
      <c r="H30" s="13"/>
      <c r="I30" s="13"/>
      <c r="J30" s="13"/>
      <c r="K30" s="13"/>
    </row>
    <row r="31" spans="2:12" ht="18" customHeight="1">
      <c r="B31" s="18"/>
      <c r="C31" s="19"/>
      <c r="D31" s="18"/>
      <c r="E31" s="18"/>
      <c r="F31" s="18"/>
      <c r="G31" s="18"/>
      <c r="H31" s="18"/>
      <c r="I31" s="7"/>
      <c r="J31" s="7"/>
      <c r="K31" s="7"/>
    </row>
    <row r="32" spans="2:12" ht="17.399999999999999">
      <c r="B32" s="18"/>
      <c r="C32" s="18"/>
      <c r="D32" s="18"/>
      <c r="E32" s="18"/>
      <c r="F32" s="18"/>
      <c r="G32" s="18"/>
      <c r="H32" s="18"/>
      <c r="I32" s="7"/>
      <c r="J32" s="7"/>
      <c r="K32" s="7"/>
    </row>
    <row r="33" spans="2:11" ht="17.399999999999999">
      <c r="B33" s="18"/>
      <c r="C33" s="18"/>
      <c r="D33" s="18"/>
      <c r="E33" s="18"/>
      <c r="F33" s="18"/>
      <c r="G33" s="18"/>
      <c r="H33" s="18"/>
      <c r="I33" s="7"/>
      <c r="J33" s="7"/>
      <c r="K33" s="7"/>
    </row>
    <row r="34" spans="2:11" ht="39.6" customHeight="1">
      <c r="B34" s="18"/>
      <c r="C34" s="18"/>
      <c r="D34" s="18"/>
      <c r="E34" s="18"/>
      <c r="F34" s="18"/>
      <c r="G34" s="18"/>
      <c r="H34" s="18"/>
      <c r="I34" s="7"/>
      <c r="J34" s="7"/>
      <c r="K34" s="7"/>
    </row>
    <row r="35" spans="2:11" ht="17.399999999999999" customHeight="1">
      <c r="B35" s="18"/>
      <c r="C35" s="18"/>
      <c r="D35" s="18"/>
      <c r="E35" s="18"/>
      <c r="F35" s="18"/>
      <c r="G35" s="18"/>
      <c r="H35" s="18"/>
      <c r="I35" s="7"/>
      <c r="J35" s="7"/>
      <c r="K35" s="7"/>
    </row>
    <row r="36" spans="2:11" ht="17.399999999999999" customHeight="1">
      <c r="B36" s="18"/>
      <c r="C36" s="18"/>
      <c r="D36" s="18"/>
      <c r="E36" s="18"/>
      <c r="F36" s="18"/>
      <c r="G36" s="18"/>
      <c r="H36" s="18"/>
      <c r="I36" s="7"/>
      <c r="J36" s="7"/>
      <c r="K36" s="7"/>
    </row>
    <row r="37" spans="2:11" ht="17.399999999999999">
      <c r="B37" s="18"/>
      <c r="C37" s="18"/>
      <c r="D37" s="18"/>
      <c r="E37" s="18"/>
      <c r="F37" s="18"/>
      <c r="G37" s="18"/>
      <c r="H37" s="18"/>
      <c r="I37" s="7"/>
      <c r="J37" s="7"/>
      <c r="K37" s="7"/>
    </row>
    <row r="38" spans="2:11" ht="52.8" customHeight="1">
      <c r="B38" s="18"/>
      <c r="C38" s="18"/>
      <c r="D38" s="18"/>
      <c r="E38" s="18"/>
      <c r="F38" s="18"/>
      <c r="G38" s="18"/>
      <c r="H38" s="18"/>
      <c r="I38" s="7"/>
      <c r="J38" s="7"/>
      <c r="K38" s="7"/>
    </row>
    <row r="39" spans="2:11" ht="78" customHeight="1">
      <c r="B39" s="18"/>
      <c r="C39" s="18"/>
      <c r="D39" s="18"/>
      <c r="E39" s="18"/>
      <c r="F39" s="18"/>
      <c r="G39" s="18"/>
      <c r="H39" s="18"/>
      <c r="I39" s="7"/>
      <c r="J39" s="7"/>
      <c r="K39" s="7"/>
    </row>
    <row r="40" spans="2:11" ht="17.399999999999999" customHeight="1">
      <c r="B40" s="18"/>
      <c r="C40" s="18"/>
      <c r="D40" s="18"/>
      <c r="E40" s="18"/>
      <c r="F40" s="18"/>
      <c r="G40" s="18"/>
      <c r="H40" s="18"/>
      <c r="I40" s="7"/>
      <c r="J40" s="7"/>
      <c r="K40" s="7"/>
    </row>
    <row r="41" spans="2:11" ht="17.399999999999999" customHeight="1">
      <c r="B41" s="18"/>
      <c r="C41" s="18"/>
      <c r="D41" s="18"/>
      <c r="E41" s="18"/>
      <c r="F41" s="18"/>
      <c r="G41" s="18"/>
      <c r="H41" s="18"/>
      <c r="I41" s="7"/>
      <c r="J41" s="7"/>
      <c r="K41" s="7"/>
    </row>
    <row r="42" spans="2:11" ht="66.599999999999994" customHeight="1">
      <c r="B42" s="18"/>
      <c r="C42" s="18"/>
      <c r="D42" s="18"/>
      <c r="E42" s="18"/>
      <c r="F42" s="18"/>
      <c r="G42" s="18"/>
      <c r="H42" s="18"/>
      <c r="I42" s="7"/>
      <c r="J42" s="7"/>
      <c r="K42" s="7"/>
    </row>
    <row r="43" spans="2:11" ht="18.600000000000001" customHeight="1">
      <c r="B43" s="18"/>
      <c r="C43" s="18"/>
      <c r="D43" s="18"/>
      <c r="E43" s="18"/>
      <c r="F43" s="18"/>
      <c r="G43" s="18"/>
      <c r="H43" s="18"/>
      <c r="I43" s="7"/>
      <c r="J43" s="7"/>
      <c r="K43" s="7"/>
    </row>
    <row r="44" spans="2:11" ht="17.399999999999999" customHeight="1">
      <c r="B44" s="18"/>
      <c r="C44" s="18"/>
      <c r="D44" s="18"/>
      <c r="E44" s="18"/>
      <c r="F44" s="18"/>
      <c r="G44" s="18"/>
      <c r="H44" s="18"/>
      <c r="I44" s="7"/>
      <c r="J44" s="7"/>
      <c r="K44" s="7"/>
    </row>
    <row r="45" spans="2:11" ht="17.399999999999999">
      <c r="B45" s="18"/>
      <c r="C45" s="18"/>
      <c r="D45" s="18"/>
      <c r="E45" s="18"/>
      <c r="F45" s="18"/>
      <c r="G45" s="18"/>
      <c r="H45" s="18"/>
      <c r="I45" s="7"/>
      <c r="J45" s="7"/>
      <c r="K45" s="7"/>
    </row>
    <row r="46" spans="2:11" ht="17.399999999999999" customHeight="1">
      <c r="B46" s="18"/>
      <c r="C46" s="18"/>
      <c r="D46" s="18"/>
      <c r="E46" s="18"/>
      <c r="F46" s="18"/>
      <c r="G46" s="18"/>
      <c r="H46" s="18"/>
      <c r="I46" s="7"/>
      <c r="J46" s="7"/>
      <c r="K46" s="7"/>
    </row>
    <row r="47" spans="2:11" ht="17.399999999999999">
      <c r="B47" s="18"/>
      <c r="C47" s="18"/>
      <c r="D47" s="18"/>
      <c r="E47" s="18"/>
      <c r="F47" s="18"/>
      <c r="G47" s="18"/>
      <c r="H47" s="18"/>
      <c r="I47" s="7"/>
      <c r="J47" s="7"/>
      <c r="K47" s="7"/>
    </row>
    <row r="48" spans="2:11" ht="17.399999999999999" customHeight="1">
      <c r="B48" s="18"/>
      <c r="C48" s="18"/>
      <c r="D48" s="18"/>
      <c r="E48" s="18"/>
      <c r="F48" s="18"/>
      <c r="G48" s="18"/>
      <c r="H48" s="18"/>
      <c r="I48" s="7"/>
      <c r="J48" s="7"/>
      <c r="K48" s="7"/>
    </row>
    <row r="49" spans="2:11" ht="17.399999999999999">
      <c r="B49" s="18"/>
      <c r="C49" s="18"/>
      <c r="D49" s="18"/>
      <c r="E49" s="18"/>
      <c r="F49" s="18"/>
      <c r="G49" s="18"/>
      <c r="H49" s="18"/>
      <c r="I49" s="7"/>
      <c r="J49" s="7"/>
      <c r="K49" s="7"/>
    </row>
    <row r="50" spans="2:11" ht="17.399999999999999">
      <c r="B50" s="18"/>
      <c r="C50" s="18"/>
      <c r="D50" s="18"/>
      <c r="E50" s="18"/>
      <c r="F50" s="18"/>
      <c r="G50" s="18"/>
      <c r="H50" s="18"/>
      <c r="I50" s="7"/>
      <c r="J50" s="7"/>
      <c r="K50" s="7"/>
    </row>
    <row r="51" spans="2:11" ht="17.399999999999999">
      <c r="B51" s="18"/>
      <c r="C51" s="18"/>
      <c r="D51" s="18"/>
      <c r="E51" s="18"/>
      <c r="F51" s="18"/>
      <c r="G51" s="18"/>
      <c r="H51" s="18"/>
      <c r="I51" s="7"/>
      <c r="J51" s="7"/>
      <c r="K51" s="7"/>
    </row>
    <row r="52" spans="2:11" ht="17.399999999999999">
      <c r="B52" s="18"/>
      <c r="C52" s="18"/>
      <c r="D52" s="18"/>
      <c r="E52" s="18"/>
      <c r="F52" s="18"/>
      <c r="G52" s="18"/>
      <c r="H52" s="18"/>
      <c r="I52" s="7"/>
      <c r="J52" s="7"/>
      <c r="K52" s="7"/>
    </row>
    <row r="53" spans="2:11" ht="17.399999999999999">
      <c r="B53" s="18"/>
      <c r="C53" s="18"/>
      <c r="D53" s="18"/>
      <c r="E53" s="18"/>
      <c r="F53" s="18"/>
      <c r="G53" s="18"/>
      <c r="H53" s="18"/>
      <c r="I53" s="7"/>
      <c r="J53" s="7"/>
      <c r="K53" s="7"/>
    </row>
    <row r="54" spans="2:11" ht="17.399999999999999">
      <c r="B54" s="18"/>
      <c r="C54" s="18"/>
      <c r="D54" s="18"/>
      <c r="E54" s="18"/>
      <c r="F54" s="18"/>
      <c r="G54" s="18"/>
      <c r="H54" s="18"/>
      <c r="I54" s="7"/>
      <c r="J54" s="7"/>
      <c r="K54" s="7"/>
    </row>
    <row r="55" spans="2:11" ht="17.399999999999999" customHeight="1">
      <c r="B55" s="18"/>
      <c r="C55" s="18"/>
      <c r="D55" s="18"/>
      <c r="E55" s="18"/>
      <c r="F55" s="18"/>
      <c r="G55" s="18"/>
      <c r="H55" s="18"/>
      <c r="I55" s="7"/>
      <c r="J55" s="7"/>
      <c r="K55" s="7"/>
    </row>
    <row r="56" spans="2:11" ht="17.399999999999999">
      <c r="B56" s="18"/>
      <c r="C56" s="18"/>
      <c r="D56" s="18"/>
      <c r="E56" s="18"/>
      <c r="F56" s="18"/>
      <c r="G56" s="18"/>
      <c r="H56" s="18"/>
      <c r="I56" s="7"/>
      <c r="J56" s="7"/>
      <c r="K56" s="7"/>
    </row>
    <row r="57" spans="2:11" ht="17.399999999999999">
      <c r="B57" s="18"/>
      <c r="C57" s="18"/>
      <c r="D57" s="18"/>
      <c r="E57" s="18"/>
      <c r="F57" s="18"/>
      <c r="G57" s="18"/>
      <c r="H57" s="18"/>
      <c r="I57" s="7"/>
      <c r="J57" s="7"/>
      <c r="K57" s="7"/>
    </row>
    <row r="58" spans="2:11" ht="17.399999999999999">
      <c r="B58" s="18"/>
      <c r="C58" s="18"/>
      <c r="D58" s="18"/>
      <c r="E58" s="18"/>
      <c r="F58" s="18"/>
      <c r="G58" s="18"/>
      <c r="H58" s="18"/>
      <c r="I58" s="7"/>
      <c r="J58" s="7"/>
      <c r="K58" s="7"/>
    </row>
    <row r="59" spans="2:11" ht="17.399999999999999">
      <c r="B59" s="18"/>
      <c r="C59" s="18"/>
      <c r="D59" s="18"/>
      <c r="E59" s="18"/>
      <c r="F59" s="18"/>
      <c r="G59" s="18"/>
      <c r="H59" s="18"/>
      <c r="I59" s="7"/>
      <c r="J59" s="7"/>
      <c r="K59" s="7"/>
    </row>
    <row r="60" spans="2:11" ht="17.399999999999999" customHeight="1">
      <c r="B60" s="18"/>
      <c r="C60" s="18"/>
      <c r="D60" s="18"/>
      <c r="E60" s="18"/>
      <c r="F60" s="18"/>
      <c r="G60" s="18"/>
      <c r="H60" s="18"/>
      <c r="I60" s="7"/>
      <c r="J60" s="7"/>
      <c r="K60" s="7"/>
    </row>
    <row r="61" spans="2:11" ht="17.399999999999999">
      <c r="B61" s="18"/>
      <c r="C61" s="18"/>
      <c r="D61" s="18"/>
      <c r="E61" s="18"/>
      <c r="F61" s="18"/>
      <c r="G61" s="18"/>
      <c r="H61" s="18"/>
      <c r="I61" s="7"/>
      <c r="J61" s="7"/>
      <c r="K61" s="7"/>
    </row>
    <row r="62" spans="2:11" ht="17.399999999999999">
      <c r="B62" s="18"/>
      <c r="C62" s="18"/>
      <c r="D62" s="18"/>
      <c r="E62" s="18"/>
      <c r="F62" s="18"/>
      <c r="G62" s="18"/>
      <c r="H62" s="18"/>
      <c r="I62" s="7"/>
      <c r="J62" s="7"/>
      <c r="K62" s="7"/>
    </row>
    <row r="63" spans="2:11" ht="17.399999999999999">
      <c r="B63" s="18"/>
      <c r="C63" s="18"/>
      <c r="D63" s="18"/>
      <c r="E63" s="18"/>
      <c r="F63" s="18"/>
      <c r="G63" s="18"/>
      <c r="H63" s="18"/>
      <c r="I63" s="7"/>
      <c r="J63" s="7"/>
      <c r="K63" s="7"/>
    </row>
    <row r="64" spans="2:11" ht="17.399999999999999">
      <c r="B64" s="18"/>
      <c r="C64" s="18"/>
      <c r="D64" s="18"/>
      <c r="E64" s="18"/>
      <c r="F64" s="18"/>
      <c r="G64" s="18"/>
      <c r="H64" s="18"/>
      <c r="I64" s="7"/>
      <c r="J64" s="7"/>
      <c r="K64" s="7"/>
    </row>
    <row r="65" spans="2:11" ht="17.399999999999999" customHeight="1">
      <c r="B65" s="19"/>
      <c r="C65" s="18"/>
      <c r="D65" s="18"/>
      <c r="E65" s="18"/>
      <c r="F65" s="18"/>
      <c r="G65" s="18"/>
      <c r="H65" s="18"/>
      <c r="I65" s="7"/>
      <c r="J65" s="7"/>
      <c r="K65" s="7"/>
    </row>
    <row r="66" spans="2:11" ht="17.399999999999999">
      <c r="B66" s="19"/>
      <c r="C66" s="18"/>
      <c r="D66" s="18"/>
      <c r="E66" s="18"/>
      <c r="F66" s="18"/>
      <c r="G66" s="18"/>
      <c r="H66" s="18"/>
      <c r="I66" s="7"/>
      <c r="J66" s="7"/>
      <c r="K66" s="7"/>
    </row>
    <row r="67" spans="2:11" ht="17.399999999999999">
      <c r="B67" s="19"/>
      <c r="C67" s="18"/>
      <c r="D67" s="18"/>
      <c r="E67" s="18"/>
      <c r="F67" s="18"/>
      <c r="G67" s="18"/>
      <c r="H67" s="18"/>
      <c r="I67" s="7"/>
      <c r="J67" s="7"/>
      <c r="K67" s="7"/>
    </row>
    <row r="68" spans="2:11" ht="17.399999999999999">
      <c r="B68" s="19"/>
      <c r="C68" s="18"/>
      <c r="D68" s="18"/>
      <c r="E68" s="18"/>
      <c r="F68" s="18"/>
      <c r="G68" s="18"/>
      <c r="H68" s="18"/>
      <c r="I68" s="7"/>
      <c r="J68" s="7"/>
      <c r="K68" s="7"/>
    </row>
    <row r="69" spans="2:11" ht="20.399999999999999">
      <c r="B69" s="13"/>
      <c r="C69" s="18"/>
      <c r="D69" s="18"/>
      <c r="E69" s="18"/>
      <c r="F69" s="18"/>
      <c r="G69" s="18"/>
      <c r="H69" s="18"/>
      <c r="I69" s="7"/>
      <c r="J69" s="7"/>
      <c r="K69" s="7"/>
    </row>
    <row r="70" spans="2:11" ht="20.399999999999999" customHeight="1">
      <c r="B70" s="13"/>
      <c r="C70" s="18"/>
      <c r="D70" s="18"/>
      <c r="E70" s="18"/>
      <c r="F70" s="18"/>
      <c r="G70" s="18"/>
      <c r="H70" s="18"/>
      <c r="I70" s="7"/>
      <c r="J70" s="7"/>
      <c r="K70" s="7"/>
    </row>
    <row r="71" spans="2:11" ht="20.399999999999999">
      <c r="B71" s="13"/>
      <c r="C71" s="18"/>
      <c r="D71" s="18"/>
      <c r="E71" s="18"/>
      <c r="F71" s="18"/>
      <c r="G71" s="18"/>
      <c r="H71" s="18"/>
      <c r="I71" s="7"/>
      <c r="J71" s="7"/>
      <c r="K71" s="7"/>
    </row>
    <row r="72" spans="2:11" ht="20.399999999999999">
      <c r="B72" s="13"/>
      <c r="C72" s="18"/>
      <c r="D72" s="18"/>
      <c r="E72" s="18"/>
      <c r="F72" s="18"/>
      <c r="G72" s="18"/>
      <c r="H72" s="18"/>
      <c r="I72" s="7"/>
      <c r="J72" s="7"/>
      <c r="K72" s="7"/>
    </row>
    <row r="73" spans="2:11" ht="20.399999999999999">
      <c r="B73" s="13"/>
      <c r="C73" s="18"/>
      <c r="D73" s="18"/>
      <c r="E73" s="18"/>
      <c r="F73" s="18"/>
      <c r="G73" s="18"/>
      <c r="H73" s="18"/>
      <c r="I73" s="7"/>
      <c r="J73" s="7"/>
      <c r="K73" s="7"/>
    </row>
    <row r="74" spans="2:11" ht="20.399999999999999">
      <c r="B74" s="13"/>
      <c r="C74" s="18"/>
      <c r="D74" s="18"/>
      <c r="E74" s="18"/>
      <c r="F74" s="18"/>
      <c r="G74" s="18"/>
      <c r="H74" s="18"/>
      <c r="I74" s="7"/>
      <c r="J74" s="7"/>
      <c r="K74" s="7"/>
    </row>
    <row r="75" spans="2:11" ht="20.399999999999999" customHeight="1">
      <c r="B75" s="13"/>
      <c r="C75" s="18"/>
      <c r="D75" s="18"/>
      <c r="E75" s="18"/>
      <c r="F75" s="18"/>
      <c r="G75" s="18"/>
      <c r="H75" s="18"/>
      <c r="I75" s="7"/>
      <c r="J75" s="7"/>
      <c r="K75" s="7"/>
    </row>
    <row r="76" spans="2:11" ht="20.399999999999999">
      <c r="B76" s="13"/>
      <c r="C76" s="18"/>
      <c r="D76" s="18"/>
      <c r="E76" s="18"/>
      <c r="F76" s="18"/>
      <c r="G76" s="18"/>
      <c r="H76" s="18"/>
      <c r="I76" s="7"/>
      <c r="J76" s="7"/>
      <c r="K76" s="7"/>
    </row>
    <row r="77" spans="2:11" ht="20.399999999999999">
      <c r="B77" s="13"/>
      <c r="C77" s="18"/>
      <c r="D77" s="18"/>
      <c r="E77" s="18"/>
      <c r="F77" s="18"/>
      <c r="G77" s="18"/>
      <c r="H77" s="18"/>
      <c r="I77" s="7"/>
      <c r="J77" s="7"/>
      <c r="K77" s="7"/>
    </row>
    <row r="78" spans="2:11" ht="20.399999999999999">
      <c r="B78" s="13"/>
      <c r="C78" s="18"/>
      <c r="D78" s="18"/>
      <c r="E78" s="18"/>
      <c r="F78" s="18"/>
      <c r="G78" s="18"/>
      <c r="H78" s="18"/>
      <c r="I78" s="7"/>
      <c r="J78" s="7"/>
      <c r="K78" s="7"/>
    </row>
    <row r="79" spans="2:11" ht="20.399999999999999">
      <c r="B79" s="13"/>
      <c r="C79" s="18"/>
      <c r="D79" s="18"/>
      <c r="E79" s="18"/>
      <c r="F79" s="18"/>
      <c r="G79" s="18"/>
      <c r="H79" s="18"/>
      <c r="I79" s="7"/>
      <c r="J79" s="7"/>
      <c r="K79" s="7"/>
    </row>
    <row r="80" spans="2:11" ht="20.399999999999999">
      <c r="B80" s="13"/>
      <c r="C80" s="18"/>
      <c r="D80" s="18"/>
      <c r="E80" s="18"/>
      <c r="F80" s="18"/>
      <c r="G80" s="18"/>
      <c r="H80" s="18"/>
      <c r="I80" s="7"/>
      <c r="J80" s="7"/>
      <c r="K80" s="7"/>
    </row>
    <row r="81" spans="2:11" ht="20.399999999999999">
      <c r="B81" s="13"/>
      <c r="C81" s="18"/>
      <c r="D81" s="18"/>
      <c r="E81" s="18"/>
      <c r="F81" s="18"/>
      <c r="G81" s="18"/>
      <c r="H81" s="18"/>
      <c r="I81" s="7"/>
      <c r="J81" s="7"/>
      <c r="K81" s="7"/>
    </row>
    <row r="82" spans="2:11" ht="20.399999999999999">
      <c r="B82" s="13"/>
      <c r="C82" s="18"/>
      <c r="D82" s="18"/>
      <c r="E82" s="18"/>
      <c r="F82" s="18"/>
      <c r="G82" s="18"/>
      <c r="H82" s="18"/>
      <c r="I82" s="7"/>
      <c r="J82" s="7"/>
      <c r="K82" s="7"/>
    </row>
    <row r="83" spans="2:11" ht="20.399999999999999">
      <c r="B83" s="13"/>
      <c r="C83" s="18"/>
      <c r="D83" s="18"/>
      <c r="E83" s="18"/>
      <c r="F83" s="18"/>
      <c r="G83" s="18"/>
      <c r="H83" s="18"/>
      <c r="I83" s="7"/>
      <c r="J83" s="7"/>
      <c r="K83" s="7"/>
    </row>
    <row r="84" spans="2:11" ht="20.399999999999999">
      <c r="B84" s="13"/>
      <c r="C84" s="18"/>
      <c r="D84" s="18"/>
      <c r="E84" s="18"/>
      <c r="F84" s="18"/>
      <c r="G84" s="18"/>
      <c r="H84" s="18"/>
      <c r="I84" s="7"/>
      <c r="J84" s="7"/>
      <c r="K84" s="7"/>
    </row>
    <row r="85" spans="2:11" ht="20.399999999999999">
      <c r="B85" s="13"/>
      <c r="C85" s="18"/>
      <c r="D85" s="18"/>
      <c r="E85" s="18"/>
      <c r="F85" s="18"/>
      <c r="G85" s="18"/>
      <c r="H85" s="18"/>
      <c r="I85" s="7"/>
      <c r="J85" s="7"/>
      <c r="K85" s="7"/>
    </row>
    <row r="86" spans="2:11" ht="20.399999999999999">
      <c r="B86" s="13"/>
      <c r="C86" s="18"/>
      <c r="D86" s="18"/>
      <c r="E86" s="18"/>
      <c r="F86" s="18"/>
      <c r="G86" s="18"/>
      <c r="H86" s="18"/>
      <c r="I86" s="7"/>
      <c r="J86" s="7"/>
      <c r="K86" s="7"/>
    </row>
    <row r="87" spans="2:11" ht="18">
      <c r="B87" s="5"/>
      <c r="C87" s="6"/>
      <c r="D87" s="6"/>
      <c r="E87" s="6"/>
      <c r="F87" s="6"/>
      <c r="G87" s="6"/>
      <c r="H87" s="6"/>
      <c r="I87" s="3"/>
      <c r="J87" s="3"/>
      <c r="K87" s="3"/>
    </row>
    <row r="88" spans="2:11" ht="18">
      <c r="B88" s="5"/>
      <c r="C88" s="6"/>
      <c r="D88" s="6"/>
      <c r="E88" s="6"/>
      <c r="F88" s="6"/>
      <c r="G88" s="6"/>
      <c r="H88" s="6"/>
      <c r="I88" s="3"/>
      <c r="J88" s="3"/>
      <c r="K88" s="3"/>
    </row>
    <row r="89" spans="2:11" ht="18">
      <c r="B89" s="5"/>
      <c r="C89" s="6"/>
      <c r="D89" s="6"/>
      <c r="E89" s="6"/>
      <c r="F89" s="6"/>
      <c r="G89" s="6"/>
      <c r="H89" s="6"/>
      <c r="I89" s="3"/>
      <c r="J89" s="3"/>
      <c r="K89" s="3"/>
    </row>
    <row r="90" spans="2:11" ht="18">
      <c r="B90" s="5"/>
      <c r="C90" s="6"/>
      <c r="D90" s="6"/>
      <c r="E90" s="6"/>
      <c r="F90" s="6"/>
      <c r="G90" s="6"/>
      <c r="H90" s="6"/>
      <c r="I90" s="3"/>
      <c r="J90" s="3"/>
      <c r="K90" s="3"/>
    </row>
    <row r="91" spans="2:11" ht="18">
      <c r="B91" s="5"/>
      <c r="C91" s="6"/>
      <c r="D91" s="6"/>
      <c r="E91" s="6"/>
      <c r="F91" s="6"/>
      <c r="G91" s="6"/>
      <c r="H91" s="6"/>
      <c r="I91" s="3"/>
      <c r="J91" s="3"/>
      <c r="K91" s="3"/>
    </row>
    <row r="92" spans="2:11" ht="18">
      <c r="B92" s="5"/>
      <c r="C92" s="6"/>
      <c r="D92" s="6"/>
      <c r="E92" s="6"/>
      <c r="F92" s="6"/>
      <c r="G92" s="6"/>
      <c r="H92" s="6"/>
      <c r="I92" s="3"/>
      <c r="J92" s="3"/>
      <c r="K92" s="3"/>
    </row>
    <row r="93" spans="2:11" ht="18">
      <c r="B93" s="5"/>
      <c r="C93" s="6"/>
      <c r="D93" s="6"/>
      <c r="E93" s="6"/>
      <c r="F93" s="6"/>
      <c r="G93" s="6"/>
      <c r="H93" s="6"/>
      <c r="I93" s="3"/>
      <c r="J93" s="3"/>
      <c r="K93" s="3"/>
    </row>
    <row r="94" spans="2:11" ht="18">
      <c r="B94" s="5"/>
      <c r="C94" s="6"/>
      <c r="D94" s="6"/>
      <c r="E94" s="6"/>
      <c r="F94" s="6"/>
      <c r="G94" s="6"/>
      <c r="H94" s="6"/>
      <c r="I94" s="3"/>
      <c r="J94" s="3"/>
      <c r="K94" s="3"/>
    </row>
    <row r="95" spans="2:11" ht="18">
      <c r="B95" s="5"/>
      <c r="C95" s="6"/>
      <c r="D95" s="6"/>
      <c r="E95" s="6"/>
      <c r="F95" s="6"/>
      <c r="G95" s="6"/>
      <c r="H95" s="6"/>
      <c r="I95" s="3"/>
      <c r="J95" s="3"/>
      <c r="K95" s="3"/>
    </row>
    <row r="96" spans="2:11" ht="18">
      <c r="B96" s="5"/>
      <c r="C96" s="6"/>
      <c r="D96" s="6"/>
      <c r="E96" s="6"/>
      <c r="F96" s="6"/>
      <c r="G96" s="6"/>
      <c r="H96" s="6"/>
      <c r="I96" s="3"/>
      <c r="J96" s="3"/>
      <c r="K96" s="3"/>
    </row>
    <row r="97" spans="2:11" ht="18">
      <c r="B97" s="5"/>
      <c r="C97" s="6"/>
      <c r="D97" s="6"/>
      <c r="E97" s="6"/>
      <c r="F97" s="6"/>
      <c r="G97" s="6"/>
      <c r="H97" s="6"/>
      <c r="I97" s="3"/>
      <c r="J97" s="3"/>
      <c r="K97" s="3"/>
    </row>
    <row r="98" spans="2:11" ht="18">
      <c r="B98" s="5"/>
      <c r="C98" s="6"/>
      <c r="D98" s="6"/>
      <c r="E98" s="6"/>
      <c r="F98" s="6"/>
      <c r="G98" s="6"/>
      <c r="H98" s="6"/>
      <c r="I98" s="3"/>
      <c r="J98" s="3"/>
      <c r="K98" s="3"/>
    </row>
    <row r="99" spans="2:11" ht="18">
      <c r="B99" s="5"/>
      <c r="C99" s="6"/>
      <c r="D99" s="6"/>
      <c r="E99" s="6"/>
      <c r="F99" s="6"/>
      <c r="G99" s="6"/>
      <c r="H99" s="6"/>
      <c r="I99" s="3"/>
      <c r="J99" s="3"/>
      <c r="K99" s="3"/>
    </row>
    <row r="100" spans="2:11" ht="18">
      <c r="B100" s="5"/>
      <c r="C100" s="6"/>
      <c r="D100" s="6"/>
      <c r="E100" s="6"/>
      <c r="F100" s="6"/>
      <c r="G100" s="6"/>
      <c r="H100" s="6"/>
      <c r="I100" s="3"/>
      <c r="J100" s="3"/>
      <c r="K100" s="3"/>
    </row>
    <row r="101" spans="2:11" ht="18">
      <c r="B101" s="5"/>
      <c r="C101" s="6"/>
      <c r="D101" s="6"/>
      <c r="E101" s="6"/>
      <c r="F101" s="6"/>
      <c r="G101" s="6"/>
      <c r="H101" s="6"/>
      <c r="I101" s="3"/>
      <c r="J101" s="3"/>
      <c r="K101" s="3"/>
    </row>
    <row r="102" spans="2:11" ht="18">
      <c r="B102" s="5"/>
      <c r="C102" s="6"/>
      <c r="D102" s="6"/>
      <c r="E102" s="6"/>
      <c r="F102" s="6"/>
      <c r="G102" s="6"/>
      <c r="H102" s="6"/>
      <c r="I102" s="3"/>
      <c r="J102" s="3"/>
      <c r="K102" s="3"/>
    </row>
    <row r="103" spans="2:11" ht="18">
      <c r="B103" s="5"/>
      <c r="C103" s="6"/>
      <c r="D103" s="6"/>
      <c r="E103" s="6"/>
      <c r="F103" s="6"/>
      <c r="G103" s="6"/>
      <c r="H103" s="6"/>
      <c r="I103" s="3"/>
      <c r="J103" s="3"/>
      <c r="K103" s="3"/>
    </row>
    <row r="104" spans="2:11" ht="18">
      <c r="B104" s="5"/>
      <c r="C104" s="6"/>
      <c r="D104" s="6"/>
      <c r="E104" s="6"/>
      <c r="F104" s="6"/>
      <c r="G104" s="6"/>
      <c r="H104" s="6"/>
      <c r="I104" s="3"/>
      <c r="J104" s="3"/>
      <c r="K104" s="3"/>
    </row>
    <row r="105" spans="2:11" ht="18">
      <c r="B105" s="1"/>
      <c r="C105" s="2"/>
      <c r="D105" s="2"/>
      <c r="E105" s="2"/>
      <c r="F105" s="2"/>
      <c r="G105" s="2"/>
      <c r="H105" s="2"/>
    </row>
    <row r="106" spans="2:11" ht="18">
      <c r="B106" s="1"/>
      <c r="C106" s="2"/>
      <c r="D106" s="2"/>
      <c r="E106" s="2"/>
      <c r="F106" s="2"/>
      <c r="G106" s="2"/>
      <c r="H106" s="2"/>
    </row>
    <row r="107" spans="2:11" ht="18">
      <c r="B107" s="1"/>
      <c r="C107" s="2"/>
      <c r="D107" s="2"/>
      <c r="E107" s="2"/>
      <c r="F107" s="2"/>
      <c r="G107" s="2"/>
      <c r="H107" s="2"/>
    </row>
    <row r="108" spans="2:11" ht="18">
      <c r="B108" s="1"/>
      <c r="C108" s="2"/>
      <c r="D108" s="2"/>
      <c r="E108" s="2"/>
      <c r="F108" s="2"/>
      <c r="G108" s="2"/>
      <c r="H108" s="2"/>
    </row>
    <row r="109" spans="2:11" ht="18">
      <c r="B109" s="1"/>
      <c r="C109" s="2"/>
      <c r="D109" s="2"/>
      <c r="E109" s="2"/>
      <c r="F109" s="2"/>
      <c r="G109" s="2"/>
      <c r="H109" s="2"/>
    </row>
    <row r="110" spans="2:11" ht="18">
      <c r="B110" s="1"/>
      <c r="C110" s="2"/>
      <c r="D110" s="2"/>
      <c r="E110" s="2"/>
      <c r="F110" s="2"/>
      <c r="G110" s="2"/>
      <c r="H110" s="2"/>
    </row>
    <row r="111" spans="2:11" ht="18">
      <c r="B111" s="1"/>
      <c r="C111" s="2"/>
      <c r="D111" s="2"/>
      <c r="E111" s="2"/>
      <c r="F111" s="2"/>
      <c r="G111" s="2"/>
      <c r="H111" s="2"/>
    </row>
    <row r="112" spans="2:11" ht="18">
      <c r="B112" s="1"/>
      <c r="C112" s="2"/>
      <c r="D112" s="2"/>
      <c r="E112" s="2"/>
      <c r="F112" s="2"/>
      <c r="G112" s="2"/>
      <c r="H112" s="2"/>
    </row>
    <row r="113" spans="2:8" ht="18">
      <c r="B113" s="1"/>
      <c r="C113" s="2"/>
      <c r="D113" s="2"/>
      <c r="E113" s="2"/>
      <c r="F113" s="2"/>
      <c r="G113" s="2"/>
      <c r="H113" s="2"/>
    </row>
    <row r="114" spans="2:8" ht="18">
      <c r="B114" s="1"/>
      <c r="C114" s="2"/>
      <c r="D114" s="2"/>
      <c r="E114" s="2"/>
      <c r="F114" s="2"/>
      <c r="G114" s="2"/>
      <c r="H114" s="2"/>
    </row>
    <row r="115" spans="2:8" ht="18">
      <c r="B115" s="1"/>
      <c r="C115" s="2"/>
      <c r="D115" s="2"/>
      <c r="E115" s="2"/>
      <c r="F115" s="2"/>
      <c r="G115" s="2"/>
      <c r="H115" s="2"/>
    </row>
    <row r="116" spans="2:8" ht="18">
      <c r="B116" s="1"/>
      <c r="C116" s="2"/>
      <c r="D116" s="2"/>
      <c r="E116" s="2"/>
      <c r="F116" s="2"/>
      <c r="G116" s="2"/>
      <c r="H116" s="2"/>
    </row>
    <row r="117" spans="2:8" ht="18">
      <c r="B117" s="1"/>
      <c r="C117" s="2"/>
      <c r="D117" s="2"/>
      <c r="E117" s="2"/>
      <c r="F117" s="2"/>
      <c r="G117" s="2"/>
      <c r="H117" s="2"/>
    </row>
    <row r="118" spans="2:8" ht="18">
      <c r="B118" s="1"/>
      <c r="C118" s="2"/>
      <c r="D118" s="2"/>
      <c r="E118" s="2"/>
      <c r="F118" s="2"/>
      <c r="G118" s="2"/>
      <c r="H118" s="2"/>
    </row>
    <row r="119" spans="2:8" ht="18">
      <c r="B119" s="1"/>
      <c r="C119" s="2"/>
      <c r="D119" s="2"/>
      <c r="E119" s="2"/>
      <c r="F119" s="2"/>
      <c r="G119" s="2"/>
      <c r="H119" s="2"/>
    </row>
    <row r="120" spans="2:8" ht="18">
      <c r="B120" s="1"/>
      <c r="C120" s="2"/>
      <c r="D120" s="2"/>
      <c r="E120" s="2"/>
      <c r="F120" s="2"/>
      <c r="G120" s="2"/>
      <c r="H120" s="2"/>
    </row>
    <row r="121" spans="2:8" ht="18">
      <c r="B121" s="1"/>
      <c r="C121" s="2"/>
      <c r="D121" s="2"/>
      <c r="E121" s="2"/>
      <c r="F121" s="2"/>
      <c r="G121" s="2"/>
      <c r="H121" s="2"/>
    </row>
    <row r="122" spans="2:8" ht="18">
      <c r="B122" s="1"/>
      <c r="C122" s="2"/>
      <c r="D122" s="2"/>
      <c r="E122" s="2"/>
      <c r="F122" s="2"/>
      <c r="G122" s="2"/>
      <c r="H122" s="2"/>
    </row>
    <row r="123" spans="2:8" ht="18">
      <c r="B123" s="1"/>
      <c r="C123" s="2"/>
      <c r="D123" s="2"/>
      <c r="E123" s="2"/>
      <c r="F123" s="2"/>
      <c r="G123" s="2"/>
      <c r="H123" s="2"/>
    </row>
    <row r="124" spans="2:8" ht="18">
      <c r="B124" s="1"/>
      <c r="C124" s="2"/>
      <c r="D124" s="2"/>
      <c r="E124" s="2"/>
      <c r="F124" s="2"/>
      <c r="G124" s="2"/>
      <c r="H124" s="2"/>
    </row>
    <row r="125" spans="2:8" ht="18">
      <c r="B125" s="1"/>
      <c r="C125" s="2"/>
      <c r="D125" s="2"/>
      <c r="E125" s="2"/>
      <c r="F125" s="2"/>
      <c r="G125" s="2"/>
      <c r="H125" s="2"/>
    </row>
    <row r="126" spans="2:8" ht="18">
      <c r="B126" s="1"/>
      <c r="C126" s="2"/>
      <c r="D126" s="2"/>
      <c r="E126" s="2"/>
      <c r="F126" s="2"/>
      <c r="G126" s="2"/>
      <c r="H126" s="2"/>
    </row>
    <row r="127" spans="2:8" ht="18">
      <c r="B127" s="1"/>
      <c r="C127" s="2"/>
      <c r="D127" s="2"/>
      <c r="E127" s="2"/>
      <c r="F127" s="2"/>
      <c r="G127" s="2"/>
      <c r="H127" s="2"/>
    </row>
    <row r="128" spans="2:8" ht="18">
      <c r="B128" s="1"/>
      <c r="C128" s="2"/>
      <c r="D128" s="2"/>
      <c r="E128" s="2"/>
      <c r="F128" s="2"/>
      <c r="G128" s="2"/>
      <c r="H128" s="2"/>
    </row>
    <row r="129" spans="2:8" ht="18">
      <c r="B129" s="1"/>
      <c r="C129" s="2"/>
      <c r="D129" s="2"/>
      <c r="E129" s="2"/>
      <c r="F129" s="2"/>
      <c r="G129" s="2"/>
      <c r="H129" s="2"/>
    </row>
    <row r="130" spans="2:8" ht="18">
      <c r="B130" s="1"/>
      <c r="C130" s="2"/>
      <c r="D130" s="2"/>
      <c r="E130" s="2"/>
      <c r="F130" s="2"/>
      <c r="G130" s="2"/>
      <c r="H130" s="2"/>
    </row>
    <row r="131" spans="2:8" ht="18">
      <c r="B131" s="1"/>
      <c r="C131" s="2"/>
      <c r="D131" s="2"/>
      <c r="E131" s="2"/>
      <c r="F131" s="2"/>
      <c r="G131" s="2"/>
      <c r="H131" s="2"/>
    </row>
    <row r="132" spans="2:8" ht="18">
      <c r="B132" s="1"/>
      <c r="C132" s="2"/>
      <c r="D132" s="2"/>
      <c r="E132" s="2"/>
      <c r="F132" s="2"/>
      <c r="G132" s="2"/>
      <c r="H132" s="2"/>
    </row>
    <row r="133" spans="2:8" ht="18">
      <c r="B133" s="1"/>
      <c r="C133" s="2"/>
      <c r="D133" s="2"/>
      <c r="E133" s="2"/>
      <c r="F133" s="2"/>
      <c r="G133" s="2"/>
      <c r="H133" s="2"/>
    </row>
    <row r="134" spans="2:8" ht="18">
      <c r="B134" s="1"/>
    </row>
    <row r="135" spans="2:8" ht="18">
      <c r="B135" s="1"/>
    </row>
    <row r="136" spans="2:8" ht="18">
      <c r="B136" s="1"/>
    </row>
    <row r="137" spans="2:8" ht="18">
      <c r="B137" s="1"/>
    </row>
    <row r="138" spans="2:8" ht="18">
      <c r="B138" s="1"/>
    </row>
    <row r="139" spans="2:8" ht="18">
      <c r="B139" s="1"/>
    </row>
    <row r="140" spans="2:8" ht="18">
      <c r="B140" s="1"/>
    </row>
    <row r="141" spans="2:8" ht="18">
      <c r="B141" s="1"/>
    </row>
    <row r="142" spans="2:8" ht="18">
      <c r="B142" s="1"/>
    </row>
    <row r="143" spans="2:8" ht="18">
      <c r="B143" s="1"/>
    </row>
    <row r="144" spans="2:8" ht="18">
      <c r="B144" s="1"/>
    </row>
    <row r="145" spans="2:2" ht="18">
      <c r="B145" s="1"/>
    </row>
    <row r="146" spans="2:2" ht="18">
      <c r="B146" s="1"/>
    </row>
    <row r="147" spans="2:2" ht="18">
      <c r="B147" s="1"/>
    </row>
    <row r="148" spans="2:2" ht="18">
      <c r="B148" s="1"/>
    </row>
    <row r="149" spans="2:2" ht="18">
      <c r="B149" s="1"/>
    </row>
    <row r="150" spans="2:2" ht="18">
      <c r="B150" s="1"/>
    </row>
    <row r="151" spans="2:2" ht="18">
      <c r="B151" s="1"/>
    </row>
    <row r="152" spans="2:2" ht="18">
      <c r="B152" s="1"/>
    </row>
    <row r="153" spans="2:2" ht="18">
      <c r="B153" s="1"/>
    </row>
    <row r="154" spans="2:2" ht="18">
      <c r="B154" s="1"/>
    </row>
    <row r="155" spans="2:2" ht="18">
      <c r="B155" s="1"/>
    </row>
    <row r="156" spans="2:2" ht="18">
      <c r="B156" s="1"/>
    </row>
    <row r="157" spans="2:2" ht="18">
      <c r="B157" s="1"/>
    </row>
    <row r="158" spans="2:2" ht="18">
      <c r="B158" s="1"/>
    </row>
    <row r="159" spans="2:2" ht="18">
      <c r="B159" s="1"/>
    </row>
    <row r="160" spans="2:2" ht="18">
      <c r="B160" s="1"/>
    </row>
    <row r="161" spans="2:2" ht="18">
      <c r="B161" s="1"/>
    </row>
    <row r="162" spans="2:2" ht="18">
      <c r="B162" s="1"/>
    </row>
    <row r="163" spans="2:2" ht="18">
      <c r="B163" s="1"/>
    </row>
    <row r="164" spans="2:2" ht="18">
      <c r="B164" s="1"/>
    </row>
    <row r="165" spans="2:2" ht="18">
      <c r="B165" s="1"/>
    </row>
    <row r="166" spans="2:2" ht="18">
      <c r="B166" s="1"/>
    </row>
    <row r="167" spans="2:2" ht="18">
      <c r="B167" s="1"/>
    </row>
    <row r="168" spans="2:2" ht="18">
      <c r="B168" s="1"/>
    </row>
    <row r="169" spans="2:2" ht="18">
      <c r="B169" s="1"/>
    </row>
    <row r="170" spans="2:2" ht="18">
      <c r="B170" s="1"/>
    </row>
    <row r="171" spans="2:2" ht="18">
      <c r="B171" s="1"/>
    </row>
    <row r="172" spans="2:2" ht="18">
      <c r="B172" s="1"/>
    </row>
    <row r="173" spans="2:2" ht="18">
      <c r="B173" s="1"/>
    </row>
    <row r="174" spans="2:2" ht="18">
      <c r="B174" s="1"/>
    </row>
    <row r="175" spans="2:2" ht="18">
      <c r="B175" s="1"/>
    </row>
    <row r="176" spans="2:2" ht="18">
      <c r="B176" s="1"/>
    </row>
    <row r="177" spans="2:2" ht="18">
      <c r="B177" s="1"/>
    </row>
    <row r="178" spans="2:2" ht="18">
      <c r="B178" s="1"/>
    </row>
    <row r="179" spans="2:2" ht="18">
      <c r="B179" s="1"/>
    </row>
    <row r="180" spans="2:2" ht="18">
      <c r="B180" s="1"/>
    </row>
    <row r="181" spans="2:2" ht="18">
      <c r="B181" s="1"/>
    </row>
    <row r="182" spans="2:2" ht="18">
      <c r="B182" s="1"/>
    </row>
    <row r="183" spans="2:2" ht="18">
      <c r="B183" s="1"/>
    </row>
    <row r="184" spans="2:2" ht="18">
      <c r="B184" s="1"/>
    </row>
    <row r="185" spans="2:2" ht="18">
      <c r="B185" s="1"/>
    </row>
    <row r="186" spans="2:2" ht="18">
      <c r="B186" s="1"/>
    </row>
    <row r="187" spans="2:2" ht="18">
      <c r="B187" s="1"/>
    </row>
    <row r="188" spans="2:2" ht="18">
      <c r="B188" s="1"/>
    </row>
    <row r="189" spans="2:2" ht="18">
      <c r="B189" s="1"/>
    </row>
    <row r="190" spans="2:2" ht="18">
      <c r="B190" s="1"/>
    </row>
    <row r="191" spans="2:2" ht="18">
      <c r="B191" s="1"/>
    </row>
    <row r="192" spans="2:2" ht="18">
      <c r="B192" s="1"/>
    </row>
    <row r="193" spans="2:2" ht="18">
      <c r="B193" s="1"/>
    </row>
    <row r="194" spans="2:2" ht="18">
      <c r="B194" s="1"/>
    </row>
    <row r="195" spans="2:2" ht="18">
      <c r="B195" s="1"/>
    </row>
    <row r="196" spans="2:2" ht="18">
      <c r="B196" s="1"/>
    </row>
    <row r="197" spans="2:2" ht="18">
      <c r="B197" s="1"/>
    </row>
    <row r="198" spans="2:2" ht="18">
      <c r="B198" s="1"/>
    </row>
    <row r="199" spans="2:2" ht="18">
      <c r="B199" s="1"/>
    </row>
    <row r="200" spans="2:2" ht="18">
      <c r="B200" s="1"/>
    </row>
    <row r="201" spans="2:2" ht="18">
      <c r="B201" s="1"/>
    </row>
    <row r="202" spans="2:2" ht="18">
      <c r="B202" s="1"/>
    </row>
    <row r="203" spans="2:2" ht="18">
      <c r="B203" s="1"/>
    </row>
    <row r="204" spans="2:2" ht="18">
      <c r="B204" s="1"/>
    </row>
    <row r="205" spans="2:2" ht="18">
      <c r="B205" s="1"/>
    </row>
    <row r="206" spans="2:2" ht="18">
      <c r="B206" s="1"/>
    </row>
    <row r="207" spans="2:2" ht="18">
      <c r="B207" s="1"/>
    </row>
    <row r="208" spans="2:2" ht="18">
      <c r="B208" s="1"/>
    </row>
    <row r="209" spans="2:2" ht="18">
      <c r="B209" s="1"/>
    </row>
    <row r="210" spans="2:2" ht="18">
      <c r="B210" s="1"/>
    </row>
  </sheetData>
  <phoneticPr fontId="0" type="noConversion"/>
  <pageMargins left="0.75" right="0.75" top="1" bottom="1" header="0.5" footer="0.5"/>
  <pageSetup scale="2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view="pageBreakPreview" topLeftCell="A25" zoomScale="55" zoomScaleNormal="50" zoomScaleSheetLayoutView="55" workbookViewId="0">
      <selection activeCell="E28" sqref="E28"/>
    </sheetView>
  </sheetViews>
  <sheetFormatPr defaultRowHeight="15.6"/>
  <cols>
    <col min="1" max="1" width="3.69921875" customWidth="1"/>
    <col min="2" max="2" width="44.8984375" customWidth="1"/>
    <col min="3" max="4" width="19.09765625" bestFit="1" customWidth="1"/>
    <col min="5" max="6" width="16.59765625" bestFit="1" customWidth="1"/>
    <col min="7" max="7" width="16.8984375" customWidth="1"/>
    <col min="8" max="8" width="16.59765625" bestFit="1" customWidth="1"/>
    <col min="9" max="9" width="14.69921875" customWidth="1"/>
    <col min="10" max="10" width="16.59765625" bestFit="1" customWidth="1"/>
    <col min="11" max="11" width="28.59765625" bestFit="1" customWidth="1"/>
    <col min="12" max="12" width="17" customWidth="1"/>
  </cols>
  <sheetData>
    <row r="1" spans="1:12" ht="51.6">
      <c r="B1" s="7"/>
      <c r="C1" s="7"/>
      <c r="D1" s="7"/>
      <c r="E1" s="7"/>
      <c r="F1" s="7"/>
      <c r="G1" s="8" t="s">
        <v>1</v>
      </c>
      <c r="H1" s="8"/>
      <c r="I1" s="8"/>
      <c r="J1" s="9"/>
      <c r="K1" s="7"/>
    </row>
    <row r="2" spans="1:12" ht="364.5" customHeight="1">
      <c r="B2" s="10"/>
      <c r="C2" s="41" t="s">
        <v>110</v>
      </c>
      <c r="D2" s="41" t="s">
        <v>111</v>
      </c>
      <c r="E2" s="26" t="s">
        <v>112</v>
      </c>
      <c r="F2" s="48" t="s">
        <v>113</v>
      </c>
      <c r="G2" s="26"/>
      <c r="H2" s="26"/>
      <c r="I2" s="43"/>
      <c r="J2" s="42"/>
      <c r="K2" s="25"/>
      <c r="L2" s="31" t="s">
        <v>6</v>
      </c>
    </row>
    <row r="3" spans="1:12" ht="35.25" customHeight="1">
      <c r="B3" s="50" t="s">
        <v>77</v>
      </c>
      <c r="C3" s="12">
        <v>1</v>
      </c>
      <c r="D3" s="12">
        <v>1</v>
      </c>
      <c r="E3" s="12">
        <v>1</v>
      </c>
      <c r="F3" s="12">
        <v>0</v>
      </c>
      <c r="G3" s="28"/>
      <c r="H3" s="28"/>
      <c r="I3" s="28"/>
      <c r="J3" s="28"/>
      <c r="K3" s="21"/>
      <c r="L3" s="30">
        <f>SUM(C3:J3)/4</f>
        <v>0.75</v>
      </c>
    </row>
    <row r="4" spans="1:12" ht="40.799999999999997">
      <c r="A4" s="4"/>
      <c r="B4" s="50" t="s">
        <v>23</v>
      </c>
      <c r="C4" s="12">
        <v>1</v>
      </c>
      <c r="D4" s="12">
        <v>1</v>
      </c>
      <c r="E4" s="12">
        <v>0</v>
      </c>
      <c r="F4" s="12">
        <v>0</v>
      </c>
      <c r="G4" s="12"/>
      <c r="H4" s="12"/>
      <c r="I4" s="12"/>
      <c r="J4" s="12"/>
      <c r="K4" s="21"/>
      <c r="L4" s="30">
        <f t="shared" ref="L4:L33" si="0">SUM(C4:J4)/4</f>
        <v>0.5</v>
      </c>
    </row>
    <row r="5" spans="1:12" ht="40.799999999999997">
      <c r="B5" s="21" t="s">
        <v>24</v>
      </c>
      <c r="C5" s="12">
        <v>1</v>
      </c>
      <c r="D5" s="12">
        <v>1</v>
      </c>
      <c r="E5" s="12">
        <v>1</v>
      </c>
      <c r="F5" s="12">
        <v>1</v>
      </c>
      <c r="G5" s="12"/>
      <c r="H5" s="12"/>
      <c r="I5" s="12"/>
      <c r="J5" s="12"/>
      <c r="K5" s="21"/>
      <c r="L5" s="30">
        <f t="shared" si="0"/>
        <v>1</v>
      </c>
    </row>
    <row r="6" spans="1:12" ht="40.799999999999997">
      <c r="B6" s="21" t="s">
        <v>25</v>
      </c>
      <c r="C6" s="12">
        <v>1</v>
      </c>
      <c r="D6" s="12">
        <v>1</v>
      </c>
      <c r="E6" s="12">
        <v>1</v>
      </c>
      <c r="F6" s="12">
        <v>1</v>
      </c>
      <c r="G6" s="12"/>
      <c r="H6" s="12"/>
      <c r="I6" s="12"/>
      <c r="J6" s="12"/>
      <c r="K6" s="21"/>
      <c r="L6" s="30">
        <f t="shared" si="0"/>
        <v>1</v>
      </c>
    </row>
    <row r="7" spans="1:12" ht="40.799999999999997">
      <c r="B7" s="50" t="s">
        <v>26</v>
      </c>
      <c r="C7" s="12">
        <v>1</v>
      </c>
      <c r="D7" s="12">
        <v>1</v>
      </c>
      <c r="E7" s="12">
        <v>0</v>
      </c>
      <c r="F7" s="12">
        <v>0</v>
      </c>
      <c r="G7" s="12"/>
      <c r="H7" s="12"/>
      <c r="I7" s="12"/>
      <c r="J7" s="12"/>
      <c r="K7" s="21"/>
      <c r="L7" s="30">
        <f t="shared" si="0"/>
        <v>0.5</v>
      </c>
    </row>
    <row r="8" spans="1:12" ht="40.799999999999997">
      <c r="B8" s="21" t="s">
        <v>27</v>
      </c>
      <c r="C8" s="12">
        <v>1</v>
      </c>
      <c r="D8" s="12">
        <v>1</v>
      </c>
      <c r="E8" s="12">
        <v>1</v>
      </c>
      <c r="F8" s="12">
        <v>1</v>
      </c>
      <c r="G8" s="12"/>
      <c r="H8" s="12"/>
      <c r="I8" s="12"/>
      <c r="J8" s="12"/>
      <c r="K8" s="21"/>
      <c r="L8" s="30">
        <f t="shared" si="0"/>
        <v>1</v>
      </c>
    </row>
    <row r="9" spans="1:12" ht="40.799999999999997">
      <c r="B9" s="21" t="s">
        <v>28</v>
      </c>
      <c r="C9" s="12">
        <v>1</v>
      </c>
      <c r="D9" s="12">
        <v>1</v>
      </c>
      <c r="E9" s="12">
        <v>1</v>
      </c>
      <c r="F9" s="12">
        <v>1</v>
      </c>
      <c r="G9" s="12"/>
      <c r="H9" s="12"/>
      <c r="I9" s="12"/>
      <c r="J9" s="12"/>
      <c r="K9" s="21"/>
      <c r="L9" s="30">
        <f t="shared" si="0"/>
        <v>1</v>
      </c>
    </row>
    <row r="10" spans="1:12" ht="40.799999999999997">
      <c r="B10" s="50" t="s">
        <v>29</v>
      </c>
      <c r="C10" s="12">
        <v>1</v>
      </c>
      <c r="D10" s="12">
        <v>1</v>
      </c>
      <c r="E10" s="12">
        <v>1</v>
      </c>
      <c r="F10" s="12">
        <v>0</v>
      </c>
      <c r="G10" s="12"/>
      <c r="H10" s="12"/>
      <c r="I10" s="12"/>
      <c r="J10" s="12"/>
      <c r="K10" s="21"/>
      <c r="L10" s="30">
        <f t="shared" si="0"/>
        <v>0.75</v>
      </c>
    </row>
    <row r="11" spans="1:12" ht="40.799999999999997">
      <c r="B11" s="21" t="s">
        <v>30</v>
      </c>
      <c r="C11" s="12">
        <v>1</v>
      </c>
      <c r="D11" s="12">
        <v>1</v>
      </c>
      <c r="E11" s="12">
        <v>1</v>
      </c>
      <c r="F11" s="12">
        <v>1</v>
      </c>
      <c r="G11" s="12"/>
      <c r="H11" s="12"/>
      <c r="I11" s="12"/>
      <c r="J11" s="12"/>
      <c r="K11" s="21"/>
      <c r="L11" s="30">
        <f t="shared" si="0"/>
        <v>1</v>
      </c>
    </row>
    <row r="12" spans="1:12" ht="40.799999999999997">
      <c r="B12" s="50" t="s">
        <v>31</v>
      </c>
      <c r="C12" s="12">
        <v>1</v>
      </c>
      <c r="D12" s="12">
        <v>1</v>
      </c>
      <c r="E12" s="12">
        <v>0</v>
      </c>
      <c r="F12" s="12">
        <v>1</v>
      </c>
      <c r="G12" s="12"/>
      <c r="H12" s="12"/>
      <c r="I12" s="12"/>
      <c r="J12" s="12"/>
      <c r="K12" s="21"/>
      <c r="L12" s="30">
        <f t="shared" si="0"/>
        <v>0.75</v>
      </c>
    </row>
    <row r="13" spans="1:12" ht="40.799999999999997">
      <c r="B13" s="21" t="s">
        <v>32</v>
      </c>
      <c r="C13" s="12">
        <v>1</v>
      </c>
      <c r="D13" s="12">
        <v>1</v>
      </c>
      <c r="E13" s="12">
        <v>1</v>
      </c>
      <c r="F13" s="12">
        <v>1</v>
      </c>
      <c r="G13" s="12"/>
      <c r="H13" s="12"/>
      <c r="I13" s="12"/>
      <c r="J13" s="12"/>
      <c r="K13" s="21"/>
      <c r="L13" s="30">
        <f t="shared" si="0"/>
        <v>1</v>
      </c>
    </row>
    <row r="14" spans="1:12" ht="40.799999999999997">
      <c r="B14" s="21" t="s">
        <v>33</v>
      </c>
      <c r="C14" s="12">
        <v>1</v>
      </c>
      <c r="D14" s="12">
        <v>1</v>
      </c>
      <c r="E14" s="12">
        <v>1</v>
      </c>
      <c r="F14" s="12">
        <v>1</v>
      </c>
      <c r="G14" s="12"/>
      <c r="H14" s="12"/>
      <c r="I14" s="12"/>
      <c r="J14" s="12"/>
      <c r="K14" s="21"/>
      <c r="L14" s="30">
        <f t="shared" si="0"/>
        <v>1</v>
      </c>
    </row>
    <row r="15" spans="1:12" ht="40.799999999999997">
      <c r="B15" s="21" t="s">
        <v>34</v>
      </c>
      <c r="C15" s="12">
        <v>1</v>
      </c>
      <c r="D15" s="12">
        <v>1</v>
      </c>
      <c r="E15" s="12">
        <v>1</v>
      </c>
      <c r="F15" s="12">
        <v>1</v>
      </c>
      <c r="G15" s="12"/>
      <c r="H15" s="12"/>
      <c r="I15" s="12"/>
      <c r="J15" s="12"/>
      <c r="K15" s="21"/>
      <c r="L15" s="30">
        <f t="shared" si="0"/>
        <v>1</v>
      </c>
    </row>
    <row r="16" spans="1:12" ht="40.799999999999997">
      <c r="B16" s="21" t="s">
        <v>35</v>
      </c>
      <c r="C16" s="12">
        <v>1</v>
      </c>
      <c r="D16" s="12">
        <v>1</v>
      </c>
      <c r="E16" s="12">
        <v>1</v>
      </c>
      <c r="F16" s="12">
        <v>1</v>
      </c>
      <c r="G16" s="12"/>
      <c r="H16" s="12"/>
      <c r="I16" s="12"/>
      <c r="J16" s="12"/>
      <c r="K16" s="21"/>
      <c r="L16" s="30">
        <f t="shared" si="0"/>
        <v>1</v>
      </c>
    </row>
    <row r="17" spans="2:12" ht="40.799999999999997">
      <c r="B17" s="21" t="s">
        <v>36</v>
      </c>
      <c r="C17" s="12">
        <v>1</v>
      </c>
      <c r="D17" s="12">
        <v>1</v>
      </c>
      <c r="E17" s="12">
        <v>1</v>
      </c>
      <c r="F17" s="12">
        <v>1</v>
      </c>
      <c r="G17" s="12"/>
      <c r="H17" s="12"/>
      <c r="I17" s="12"/>
      <c r="J17" s="12"/>
      <c r="K17" s="21"/>
      <c r="L17" s="30">
        <f t="shared" si="0"/>
        <v>1</v>
      </c>
    </row>
    <row r="18" spans="2:12" ht="40.799999999999997">
      <c r="B18" s="21" t="s">
        <v>37</v>
      </c>
      <c r="C18" s="12">
        <v>1</v>
      </c>
      <c r="D18" s="12">
        <v>1</v>
      </c>
      <c r="E18" s="12">
        <v>1</v>
      </c>
      <c r="F18" s="12">
        <v>1</v>
      </c>
      <c r="G18" s="12"/>
      <c r="H18" s="12"/>
      <c r="I18" s="12"/>
      <c r="J18" s="12"/>
      <c r="K18" s="21"/>
      <c r="L18" s="30">
        <f t="shared" si="0"/>
        <v>1</v>
      </c>
    </row>
    <row r="19" spans="2:12" ht="40.799999999999997">
      <c r="B19" s="21" t="s">
        <v>38</v>
      </c>
      <c r="C19" s="12">
        <v>1</v>
      </c>
      <c r="D19" s="12">
        <v>1</v>
      </c>
      <c r="E19" s="12">
        <v>1</v>
      </c>
      <c r="F19" s="12">
        <v>1</v>
      </c>
      <c r="G19" s="12"/>
      <c r="H19" s="12"/>
      <c r="I19" s="12"/>
      <c r="J19" s="12"/>
      <c r="K19" s="21"/>
      <c r="L19" s="30">
        <f t="shared" si="0"/>
        <v>1</v>
      </c>
    </row>
    <row r="20" spans="2:12" ht="40.799999999999997">
      <c r="B20" s="21" t="s">
        <v>18</v>
      </c>
      <c r="C20" s="12">
        <v>1</v>
      </c>
      <c r="D20" s="12">
        <v>1</v>
      </c>
      <c r="E20" s="12">
        <v>1</v>
      </c>
      <c r="F20" s="12">
        <v>1</v>
      </c>
      <c r="G20" s="12"/>
      <c r="H20" s="12"/>
      <c r="I20" s="12"/>
      <c r="J20" s="12"/>
      <c r="K20" s="21"/>
      <c r="L20" s="30">
        <f t="shared" si="0"/>
        <v>1</v>
      </c>
    </row>
    <row r="21" spans="2:12" ht="40.799999999999997">
      <c r="B21" s="21" t="s">
        <v>39</v>
      </c>
      <c r="C21" s="12">
        <v>1</v>
      </c>
      <c r="D21" s="12">
        <v>1</v>
      </c>
      <c r="E21" s="12">
        <v>1</v>
      </c>
      <c r="F21" s="12">
        <v>1</v>
      </c>
      <c r="G21" s="12"/>
      <c r="H21" s="12"/>
      <c r="I21" s="12"/>
      <c r="J21" s="12"/>
      <c r="K21" s="21"/>
      <c r="L21" s="30">
        <f t="shared" si="0"/>
        <v>1</v>
      </c>
    </row>
    <row r="22" spans="2:12" ht="40.799999999999997">
      <c r="B22" s="21" t="s">
        <v>40</v>
      </c>
      <c r="C22" s="12">
        <v>1</v>
      </c>
      <c r="D22" s="12">
        <v>1</v>
      </c>
      <c r="E22" s="12">
        <v>1</v>
      </c>
      <c r="F22" s="12">
        <v>1</v>
      </c>
      <c r="G22" s="12"/>
      <c r="H22" s="12"/>
      <c r="I22" s="12"/>
      <c r="J22" s="12"/>
      <c r="K22" s="21"/>
      <c r="L22" s="30">
        <f t="shared" si="0"/>
        <v>1</v>
      </c>
    </row>
    <row r="23" spans="2:12" ht="40.799999999999997">
      <c r="B23" s="50" t="s">
        <v>41</v>
      </c>
      <c r="C23" s="12">
        <v>1</v>
      </c>
      <c r="D23" s="12">
        <v>1</v>
      </c>
      <c r="E23" s="12">
        <v>0</v>
      </c>
      <c r="F23" s="12">
        <v>0</v>
      </c>
      <c r="G23" s="12"/>
      <c r="H23" s="12"/>
      <c r="I23" s="12"/>
      <c r="J23" s="12"/>
      <c r="K23" s="21"/>
      <c r="L23" s="30">
        <f t="shared" si="0"/>
        <v>0.5</v>
      </c>
    </row>
    <row r="24" spans="2:12" ht="40.799999999999997">
      <c r="B24" s="50" t="s">
        <v>42</v>
      </c>
      <c r="C24" s="12">
        <v>1</v>
      </c>
      <c r="D24" s="12">
        <v>1</v>
      </c>
      <c r="E24" s="12">
        <v>0</v>
      </c>
      <c r="F24" s="12">
        <v>1</v>
      </c>
      <c r="G24" s="12"/>
      <c r="H24" s="12"/>
      <c r="I24" s="12"/>
      <c r="J24" s="12"/>
      <c r="K24" s="21"/>
      <c r="L24" s="30">
        <f t="shared" si="0"/>
        <v>0.75</v>
      </c>
    </row>
    <row r="25" spans="2:12" ht="40.799999999999997">
      <c r="B25" s="21" t="s">
        <v>43</v>
      </c>
      <c r="C25" s="12">
        <v>1</v>
      </c>
      <c r="D25" s="12">
        <v>1</v>
      </c>
      <c r="E25" s="12">
        <v>1</v>
      </c>
      <c r="F25" s="12">
        <v>1</v>
      </c>
      <c r="G25" s="12"/>
      <c r="H25" s="12"/>
      <c r="I25" s="12"/>
      <c r="J25" s="12"/>
      <c r="K25" s="21"/>
      <c r="L25" s="30">
        <f t="shared" si="0"/>
        <v>1</v>
      </c>
    </row>
    <row r="26" spans="2:12" ht="40.799999999999997">
      <c r="B26" s="21" t="s">
        <v>44</v>
      </c>
      <c r="C26" s="12">
        <v>1</v>
      </c>
      <c r="D26" s="12">
        <v>1</v>
      </c>
      <c r="E26" s="12">
        <v>1</v>
      </c>
      <c r="F26" s="12">
        <v>1</v>
      </c>
      <c r="G26" s="12"/>
      <c r="H26" s="12"/>
      <c r="I26" s="12"/>
      <c r="J26" s="12"/>
      <c r="K26" s="21"/>
      <c r="L26" s="30">
        <f t="shared" si="0"/>
        <v>1</v>
      </c>
    </row>
    <row r="27" spans="2:12" ht="40.799999999999997">
      <c r="B27" s="50" t="s">
        <v>45</v>
      </c>
      <c r="C27" s="12">
        <v>1</v>
      </c>
      <c r="D27" s="12">
        <v>1</v>
      </c>
      <c r="E27" s="12">
        <v>1</v>
      </c>
      <c r="F27" s="12">
        <v>0</v>
      </c>
      <c r="G27" s="12"/>
      <c r="H27" s="12"/>
      <c r="I27" s="12"/>
      <c r="J27" s="12"/>
      <c r="K27" s="21"/>
      <c r="L27" s="30">
        <f t="shared" si="0"/>
        <v>0.75</v>
      </c>
    </row>
    <row r="28" spans="2:12" ht="40.799999999999997">
      <c r="B28" s="50" t="s">
        <v>19</v>
      </c>
      <c r="C28" s="12">
        <v>1</v>
      </c>
      <c r="D28" s="12">
        <v>1</v>
      </c>
      <c r="E28" s="12">
        <v>0</v>
      </c>
      <c r="F28" s="12">
        <v>0</v>
      </c>
      <c r="G28" s="12"/>
      <c r="H28" s="12"/>
      <c r="I28" s="12"/>
      <c r="J28" s="12"/>
      <c r="K28" s="21"/>
      <c r="L28" s="30">
        <f t="shared" si="0"/>
        <v>0.5</v>
      </c>
    </row>
    <row r="29" spans="2:12" ht="40.799999999999997">
      <c r="B29" s="21" t="s">
        <v>47</v>
      </c>
      <c r="C29" s="12">
        <v>1</v>
      </c>
      <c r="D29" s="12">
        <v>1</v>
      </c>
      <c r="E29" s="12">
        <v>1</v>
      </c>
      <c r="F29" s="12">
        <v>1</v>
      </c>
      <c r="G29" s="12"/>
      <c r="H29" s="12"/>
      <c r="I29" s="12"/>
      <c r="J29" s="12"/>
      <c r="K29" s="21"/>
      <c r="L29" s="30">
        <f t="shared" si="0"/>
        <v>1</v>
      </c>
    </row>
    <row r="30" spans="2:12" ht="41.4" thickBot="1">
      <c r="B30" s="21" t="s">
        <v>48</v>
      </c>
      <c r="C30" s="12">
        <v>1</v>
      </c>
      <c r="D30" s="12">
        <v>1</v>
      </c>
      <c r="E30" s="12">
        <v>1</v>
      </c>
      <c r="F30" s="12">
        <v>1</v>
      </c>
      <c r="G30" s="12"/>
      <c r="H30" s="12"/>
      <c r="I30" s="12"/>
      <c r="J30" s="12"/>
      <c r="K30" s="21"/>
      <c r="L30" s="30">
        <f t="shared" si="0"/>
        <v>1</v>
      </c>
    </row>
    <row r="31" spans="2:12" ht="42" thickTop="1" thickBot="1">
      <c r="B31" s="50" t="s">
        <v>49</v>
      </c>
      <c r="C31" s="12">
        <v>1</v>
      </c>
      <c r="D31" s="12">
        <v>1</v>
      </c>
      <c r="E31" s="47">
        <v>0</v>
      </c>
      <c r="F31" s="12">
        <v>0</v>
      </c>
      <c r="G31" s="12"/>
      <c r="H31" s="12"/>
      <c r="I31" s="12"/>
      <c r="J31" s="12"/>
      <c r="K31" s="21"/>
      <c r="L31" s="30">
        <f t="shared" si="0"/>
        <v>0.5</v>
      </c>
    </row>
    <row r="32" spans="2:12" ht="41.4" thickTop="1">
      <c r="B32" s="21" t="s">
        <v>50</v>
      </c>
      <c r="C32" s="12">
        <v>1</v>
      </c>
      <c r="D32" s="12">
        <v>1</v>
      </c>
      <c r="E32" s="12">
        <v>1</v>
      </c>
      <c r="F32" s="12">
        <v>1</v>
      </c>
      <c r="G32" s="12"/>
      <c r="H32" s="12"/>
      <c r="I32" s="12"/>
      <c r="J32" s="12"/>
      <c r="K32" s="21"/>
      <c r="L32" s="30">
        <f t="shared" si="0"/>
        <v>1</v>
      </c>
    </row>
    <row r="33" spans="2:12" ht="40.799999999999997">
      <c r="B33" s="21" t="s">
        <v>51</v>
      </c>
      <c r="C33" s="12">
        <v>1</v>
      </c>
      <c r="D33" s="12">
        <v>1</v>
      </c>
      <c r="E33" s="12">
        <v>1</v>
      </c>
      <c r="F33" s="12">
        <v>1</v>
      </c>
      <c r="G33" s="12"/>
      <c r="H33" s="12"/>
      <c r="I33" s="12"/>
      <c r="J33" s="12"/>
      <c r="K33" s="21"/>
      <c r="L33" s="30">
        <f t="shared" si="0"/>
        <v>1</v>
      </c>
    </row>
    <row r="34" spans="2:12" ht="40.799999999999997">
      <c r="B34" s="21" t="s">
        <v>2</v>
      </c>
      <c r="C34" s="29">
        <f t="shared" ref="C34:F34" si="1">SUM(C3:C33)/31</f>
        <v>1</v>
      </c>
      <c r="D34" s="29">
        <f t="shared" si="1"/>
        <v>1</v>
      </c>
      <c r="E34" s="29">
        <f t="shared" si="1"/>
        <v>0.77419354838709675</v>
      </c>
      <c r="F34" s="29">
        <f t="shared" si="1"/>
        <v>0.74193548387096775</v>
      </c>
      <c r="G34" s="29"/>
      <c r="H34" s="29"/>
      <c r="I34" s="29"/>
      <c r="J34" s="29"/>
      <c r="K34" s="22" t="s">
        <v>5</v>
      </c>
      <c r="L34" s="34">
        <f>AVERAGE(L3:L33)</f>
        <v>0.87903225806451613</v>
      </c>
    </row>
    <row r="35" spans="2:12" ht="37.200000000000003">
      <c r="B35" s="40" t="s">
        <v>102</v>
      </c>
      <c r="C35" s="35">
        <f>SUM(C3:F33)/126</f>
        <v>0.86507936507936511</v>
      </c>
      <c r="D35" s="35"/>
      <c r="E35" s="35"/>
      <c r="F35" s="35"/>
      <c r="G35" s="35"/>
      <c r="H35" s="35"/>
      <c r="I35" s="35"/>
      <c r="J35" s="35"/>
      <c r="K35" s="36"/>
      <c r="L35" s="38"/>
    </row>
    <row r="36" spans="2:12" ht="37.200000000000003">
      <c r="B36" s="40" t="s">
        <v>103</v>
      </c>
      <c r="C36" s="35">
        <f>SUM(G3:J33)/31</f>
        <v>0</v>
      </c>
      <c r="D36" s="35"/>
      <c r="E36" s="35"/>
      <c r="F36" s="35"/>
      <c r="G36" s="35"/>
      <c r="H36" s="35"/>
      <c r="I36" s="35"/>
      <c r="J36" s="35"/>
      <c r="K36" s="36"/>
      <c r="L36" s="38"/>
    </row>
    <row r="37" spans="2:12" ht="20.399999999999999">
      <c r="B37" s="13"/>
      <c r="C37" s="13"/>
      <c r="D37" s="13"/>
      <c r="E37" s="13"/>
      <c r="F37" s="7"/>
      <c r="G37" s="13"/>
      <c r="H37" s="13"/>
      <c r="I37" s="14"/>
      <c r="J37" s="13"/>
      <c r="K37" s="13"/>
    </row>
    <row r="38" spans="2:12" ht="37.200000000000003">
      <c r="B38" s="15" t="s">
        <v>0</v>
      </c>
      <c r="C38" s="16">
        <v>42072</v>
      </c>
      <c r="D38" s="17"/>
      <c r="E38" s="13"/>
      <c r="F38" s="13"/>
      <c r="G38" s="23" t="s">
        <v>3</v>
      </c>
      <c r="H38" s="13"/>
      <c r="I38" s="13"/>
      <c r="J38" s="24">
        <f>SUM(C3:J33)/126</f>
        <v>0.86507936507936511</v>
      </c>
      <c r="K38" s="13"/>
    </row>
    <row r="39" spans="2:12" ht="20.399999999999999">
      <c r="B39" s="18"/>
      <c r="C39" s="18"/>
      <c r="D39" s="13"/>
      <c r="E39" s="13"/>
      <c r="F39" s="13"/>
      <c r="G39" s="13"/>
      <c r="H39" s="13"/>
      <c r="I39" s="13"/>
      <c r="J39" s="13"/>
      <c r="K39" s="13"/>
    </row>
    <row r="40" spans="2:12" ht="17.399999999999999">
      <c r="B40" s="18"/>
      <c r="C40" s="19"/>
      <c r="D40" s="18"/>
      <c r="E40" s="18"/>
      <c r="F40" s="18"/>
      <c r="G40" s="18"/>
      <c r="H40" s="18"/>
      <c r="I40" s="18"/>
      <c r="J40" s="7"/>
      <c r="K40" s="7"/>
    </row>
    <row r="41" spans="2:12" ht="17.399999999999999">
      <c r="B41" s="18"/>
      <c r="C41" s="18"/>
      <c r="D41" s="18"/>
      <c r="E41" s="18"/>
      <c r="F41" s="18"/>
      <c r="G41" s="18"/>
      <c r="H41" s="18"/>
      <c r="I41" s="18"/>
      <c r="J41" s="7"/>
      <c r="K41" s="7"/>
    </row>
    <row r="42" spans="2:12" ht="17.399999999999999">
      <c r="B42" s="18"/>
      <c r="C42" s="18"/>
      <c r="D42" s="18"/>
      <c r="E42" s="18"/>
      <c r="F42" s="18"/>
      <c r="G42" s="18"/>
      <c r="H42" s="18"/>
      <c r="I42" s="18"/>
      <c r="J42" s="7"/>
      <c r="K42" s="7"/>
    </row>
    <row r="43" spans="2:12" ht="17.399999999999999">
      <c r="B43" s="18"/>
      <c r="C43" s="18"/>
      <c r="D43" s="18"/>
      <c r="E43" s="18"/>
      <c r="F43" s="18"/>
      <c r="G43" s="18"/>
      <c r="H43" s="18"/>
      <c r="I43" s="18"/>
      <c r="J43" s="7"/>
      <c r="K43" s="7"/>
    </row>
    <row r="44" spans="2:12" ht="17.399999999999999">
      <c r="B44" s="18"/>
      <c r="C44" s="18"/>
      <c r="D44" s="18"/>
      <c r="E44" s="18"/>
      <c r="F44" s="18"/>
      <c r="G44" s="18">
        <v>0</v>
      </c>
      <c r="H44" s="18"/>
      <c r="I44" s="18"/>
      <c r="J44" s="7"/>
      <c r="K44" s="7"/>
    </row>
    <row r="45" spans="2:12" ht="17.399999999999999">
      <c r="B45" s="18"/>
      <c r="C45" s="18"/>
      <c r="D45" s="18"/>
      <c r="E45" s="18"/>
      <c r="F45" s="18"/>
      <c r="G45" s="18"/>
      <c r="H45" s="18"/>
      <c r="I45" s="18"/>
      <c r="J45" s="7"/>
      <c r="K45" s="7"/>
    </row>
    <row r="46" spans="2:12" ht="17.399999999999999">
      <c r="B46" s="18"/>
      <c r="C46" s="18"/>
      <c r="D46" s="18"/>
      <c r="E46" s="18"/>
      <c r="F46" s="18"/>
      <c r="G46" s="18"/>
      <c r="H46" s="18"/>
      <c r="I46" s="18"/>
      <c r="J46" s="7"/>
      <c r="K46" s="7"/>
    </row>
    <row r="47" spans="2:12" ht="17.399999999999999">
      <c r="B47" s="18"/>
      <c r="C47" s="18"/>
      <c r="D47" s="18"/>
      <c r="E47" s="18"/>
      <c r="F47" s="18"/>
      <c r="G47" s="18"/>
      <c r="H47" s="18"/>
      <c r="I47" s="18"/>
      <c r="J47" s="7"/>
      <c r="K47" s="7"/>
    </row>
    <row r="48" spans="2:12" ht="17.399999999999999">
      <c r="B48" s="18"/>
      <c r="C48" s="18"/>
      <c r="D48" s="18"/>
      <c r="E48" s="18"/>
      <c r="F48" s="18"/>
      <c r="G48" s="18"/>
      <c r="H48" s="18"/>
      <c r="I48" s="18"/>
      <c r="J48" s="7"/>
      <c r="K48" s="7"/>
    </row>
    <row r="49" spans="2:11" ht="17.399999999999999">
      <c r="B49" s="18"/>
      <c r="C49" s="18"/>
      <c r="D49" s="18"/>
      <c r="E49" s="18"/>
      <c r="F49" s="18"/>
      <c r="G49" s="18"/>
      <c r="H49" s="18"/>
      <c r="I49" s="18"/>
      <c r="J49" s="7"/>
      <c r="K49" s="7"/>
    </row>
    <row r="50" spans="2:11" ht="17.399999999999999">
      <c r="B50" s="18"/>
      <c r="C50" s="18"/>
      <c r="D50" s="18"/>
      <c r="E50" s="18"/>
      <c r="F50" s="18"/>
      <c r="G50" s="18"/>
      <c r="H50" s="18"/>
      <c r="I50" s="18"/>
      <c r="J50" s="7"/>
      <c r="K50" s="7"/>
    </row>
    <row r="51" spans="2:11" ht="17.399999999999999">
      <c r="B51" s="18"/>
      <c r="C51" s="18"/>
      <c r="D51" s="18"/>
      <c r="E51" s="18"/>
      <c r="F51" s="18"/>
      <c r="G51" s="18"/>
      <c r="H51" s="18"/>
      <c r="I51" s="18"/>
      <c r="J51" s="7"/>
      <c r="K51" s="7"/>
    </row>
    <row r="52" spans="2:11" ht="17.399999999999999">
      <c r="B52" s="18"/>
      <c r="C52" s="18"/>
      <c r="D52" s="18"/>
      <c r="E52" s="18"/>
      <c r="F52" s="18"/>
      <c r="G52" s="18"/>
      <c r="H52" s="18"/>
      <c r="I52" s="18"/>
      <c r="J52" s="7"/>
      <c r="K52" s="7"/>
    </row>
    <row r="53" spans="2:11" ht="17.399999999999999">
      <c r="B53" s="18"/>
      <c r="C53" s="18"/>
      <c r="D53" s="18"/>
      <c r="E53" s="18"/>
      <c r="F53" s="18"/>
      <c r="G53" s="18"/>
      <c r="H53" s="18"/>
      <c r="I53" s="18"/>
      <c r="J53" s="7"/>
      <c r="K53" s="7"/>
    </row>
    <row r="54" spans="2:11" ht="17.399999999999999">
      <c r="B54" s="18"/>
      <c r="C54" s="18"/>
      <c r="D54" s="18"/>
      <c r="E54" s="18"/>
      <c r="F54" s="18"/>
      <c r="G54" s="18"/>
      <c r="H54" s="18"/>
      <c r="I54" s="18"/>
      <c r="J54" s="7"/>
      <c r="K54" s="7"/>
    </row>
    <row r="55" spans="2:11" ht="17.399999999999999">
      <c r="B55" s="18"/>
      <c r="C55" s="18"/>
      <c r="D55" s="18"/>
      <c r="E55" s="18"/>
      <c r="F55" s="18"/>
      <c r="G55" s="18"/>
      <c r="H55" s="18"/>
      <c r="I55" s="18"/>
      <c r="J55" s="7"/>
      <c r="K55" s="7"/>
    </row>
    <row r="56" spans="2:11" ht="17.399999999999999">
      <c r="B56" s="18"/>
      <c r="C56" s="18"/>
      <c r="D56" s="18"/>
      <c r="E56" s="18"/>
      <c r="F56" s="18"/>
      <c r="G56" s="18"/>
      <c r="H56" s="18"/>
      <c r="I56" s="18"/>
      <c r="J56" s="7"/>
      <c r="K56" s="7"/>
    </row>
    <row r="57" spans="2:11" ht="17.399999999999999">
      <c r="B57" s="18"/>
      <c r="C57" s="18"/>
      <c r="D57" s="18"/>
      <c r="E57" s="18"/>
      <c r="F57" s="18"/>
      <c r="G57" s="18"/>
      <c r="H57" s="18"/>
      <c r="I57" s="18"/>
      <c r="J57" s="7"/>
      <c r="K57" s="7"/>
    </row>
    <row r="58" spans="2:11" ht="17.399999999999999">
      <c r="B58" s="18"/>
      <c r="C58" s="18"/>
      <c r="D58" s="18"/>
      <c r="E58" s="18"/>
      <c r="F58" s="18"/>
      <c r="G58" s="18"/>
      <c r="H58" s="18"/>
      <c r="I58" s="18"/>
      <c r="J58" s="7"/>
      <c r="K58" s="7"/>
    </row>
    <row r="59" spans="2:11" ht="17.399999999999999">
      <c r="B59" s="18"/>
      <c r="C59" s="18"/>
      <c r="D59" s="18"/>
      <c r="E59" s="18"/>
      <c r="F59" s="18"/>
      <c r="G59" s="18"/>
      <c r="H59" s="18"/>
      <c r="I59" s="18"/>
      <c r="J59" s="7"/>
      <c r="K59" s="7"/>
    </row>
    <row r="60" spans="2:11" ht="17.399999999999999">
      <c r="B60" s="18"/>
      <c r="C60" s="18"/>
      <c r="D60" s="18"/>
      <c r="E60" s="18"/>
      <c r="F60" s="18"/>
      <c r="G60" s="18"/>
      <c r="H60" s="18"/>
      <c r="I60" s="18"/>
      <c r="J60" s="7"/>
      <c r="K60" s="7"/>
    </row>
    <row r="61" spans="2:11" ht="17.399999999999999">
      <c r="B61" s="18"/>
      <c r="C61" s="18"/>
      <c r="D61" s="18"/>
      <c r="E61" s="18"/>
      <c r="F61" s="18"/>
      <c r="G61" s="18"/>
      <c r="H61" s="18"/>
      <c r="I61" s="18"/>
      <c r="J61" s="7"/>
      <c r="K61" s="7"/>
    </row>
    <row r="62" spans="2:11" ht="17.399999999999999">
      <c r="B62" s="18"/>
      <c r="C62" s="18"/>
      <c r="D62" s="18"/>
      <c r="E62" s="18"/>
      <c r="F62" s="18"/>
      <c r="G62" s="18"/>
      <c r="H62" s="18"/>
      <c r="I62" s="18"/>
      <c r="J62" s="7"/>
      <c r="K62" s="7"/>
    </row>
    <row r="63" spans="2:11" ht="17.399999999999999">
      <c r="B63" s="18"/>
      <c r="C63" s="18"/>
      <c r="D63" s="18"/>
      <c r="E63" s="18"/>
      <c r="F63" s="18"/>
      <c r="G63" s="18"/>
      <c r="H63" s="18"/>
      <c r="I63" s="18"/>
      <c r="J63" s="7"/>
      <c r="K63" s="7"/>
    </row>
    <row r="64" spans="2:11" ht="17.399999999999999">
      <c r="B64" s="18"/>
      <c r="C64" s="18"/>
      <c r="D64" s="18"/>
      <c r="E64" s="18"/>
      <c r="F64" s="18"/>
      <c r="G64" s="18"/>
      <c r="H64" s="18"/>
      <c r="I64" s="18"/>
      <c r="J64" s="7"/>
      <c r="K64" s="7"/>
    </row>
    <row r="65" spans="2:11" ht="17.399999999999999">
      <c r="B65" s="18"/>
      <c r="C65" s="18"/>
      <c r="D65" s="18"/>
      <c r="E65" s="18"/>
      <c r="F65" s="18"/>
      <c r="G65" s="18"/>
      <c r="H65" s="18"/>
      <c r="I65" s="18"/>
      <c r="J65" s="7"/>
      <c r="K65" s="7"/>
    </row>
    <row r="66" spans="2:11" ht="17.399999999999999">
      <c r="B66" s="18"/>
      <c r="C66" s="18"/>
      <c r="D66" s="18"/>
      <c r="E66" s="18"/>
      <c r="F66" s="18"/>
      <c r="G66" s="18"/>
      <c r="H66" s="18"/>
      <c r="I66" s="18"/>
      <c r="J66" s="7"/>
      <c r="K66" s="7"/>
    </row>
    <row r="67" spans="2:11" ht="17.399999999999999">
      <c r="B67" s="18"/>
      <c r="C67" s="18"/>
      <c r="D67" s="7"/>
      <c r="E67" s="18"/>
      <c r="F67" s="18"/>
      <c r="G67" s="18"/>
      <c r="H67" s="18"/>
      <c r="I67" s="18"/>
      <c r="J67" s="7"/>
      <c r="K67" s="7"/>
    </row>
    <row r="68" spans="2:11" ht="17.399999999999999">
      <c r="B68" s="18"/>
      <c r="C68" s="18"/>
      <c r="D68" s="18"/>
      <c r="E68" s="18"/>
      <c r="F68" s="18"/>
      <c r="G68" s="18"/>
      <c r="H68" s="18"/>
      <c r="I68" s="18"/>
      <c r="J68" s="7"/>
      <c r="K68" s="7"/>
    </row>
    <row r="69" spans="2:11" ht="17.399999999999999">
      <c r="B69" s="18"/>
      <c r="C69" s="18"/>
      <c r="D69" s="18"/>
      <c r="E69" s="18"/>
      <c r="F69" s="18"/>
      <c r="G69" s="18"/>
      <c r="H69" s="18"/>
      <c r="I69" s="18"/>
      <c r="J69" s="7"/>
      <c r="K69" s="7"/>
    </row>
    <row r="70" spans="2:11" ht="17.399999999999999">
      <c r="B70" s="18"/>
      <c r="C70" s="18"/>
      <c r="D70" s="18"/>
      <c r="E70" s="18"/>
      <c r="F70" s="18"/>
      <c r="G70" s="18"/>
      <c r="H70" s="18"/>
      <c r="I70" s="18"/>
      <c r="J70" s="7"/>
      <c r="K70" s="7"/>
    </row>
    <row r="71" spans="2:11" ht="17.399999999999999">
      <c r="B71" s="18"/>
      <c r="C71" s="18"/>
      <c r="D71" s="18"/>
      <c r="E71" s="18"/>
      <c r="F71" s="18"/>
      <c r="G71" s="18"/>
      <c r="H71" s="18"/>
      <c r="I71" s="18"/>
      <c r="J71" s="7"/>
      <c r="K71" s="7"/>
    </row>
    <row r="72" spans="2:11" ht="17.399999999999999">
      <c r="B72" s="18"/>
      <c r="C72" s="18"/>
      <c r="D72" s="18"/>
      <c r="E72" s="18"/>
      <c r="F72" s="18"/>
      <c r="G72" s="18"/>
      <c r="H72" s="18"/>
      <c r="I72" s="18"/>
      <c r="J72" s="7"/>
      <c r="K72" s="7"/>
    </row>
    <row r="73" spans="2:11" ht="17.399999999999999">
      <c r="B73" s="18"/>
      <c r="C73" s="18"/>
      <c r="D73" s="18"/>
      <c r="E73" s="18"/>
      <c r="F73" s="18"/>
      <c r="G73" s="18"/>
      <c r="H73" s="18"/>
      <c r="I73" s="18"/>
      <c r="J73" s="7"/>
      <c r="K73" s="7"/>
    </row>
    <row r="74" spans="2:11" ht="17.399999999999999">
      <c r="B74" s="19"/>
      <c r="C74" s="18"/>
      <c r="D74" s="18"/>
      <c r="E74" s="18"/>
      <c r="F74" s="18"/>
      <c r="G74" s="18"/>
      <c r="H74" s="18"/>
      <c r="I74" s="18"/>
      <c r="J74" s="7"/>
      <c r="K74" s="7"/>
    </row>
    <row r="75" spans="2:11" ht="17.399999999999999">
      <c r="B75" s="19"/>
      <c r="C75" s="18"/>
      <c r="D75" s="18"/>
      <c r="E75" s="18"/>
      <c r="F75" s="18"/>
      <c r="G75" s="18"/>
      <c r="H75" s="18"/>
      <c r="I75" s="18"/>
      <c r="J75" s="7"/>
      <c r="K75" s="7"/>
    </row>
    <row r="76" spans="2:11" ht="17.399999999999999">
      <c r="B76" s="19"/>
      <c r="C76" s="18"/>
      <c r="D76" s="18"/>
      <c r="E76" s="18"/>
      <c r="F76" s="18"/>
      <c r="G76" s="18"/>
      <c r="H76" s="18"/>
      <c r="I76" s="18"/>
      <c r="J76" s="7"/>
      <c r="K76" s="7"/>
    </row>
    <row r="77" spans="2:11" ht="17.399999999999999">
      <c r="B77" s="19"/>
      <c r="C77" s="18"/>
      <c r="D77" s="18"/>
      <c r="E77" s="18"/>
      <c r="F77" s="18"/>
      <c r="G77" s="18"/>
      <c r="H77" s="18"/>
      <c r="I77" s="18"/>
      <c r="J77" s="7"/>
      <c r="K77" s="7"/>
    </row>
    <row r="78" spans="2:11" ht="20.399999999999999">
      <c r="B78" s="13"/>
      <c r="C78" s="18"/>
      <c r="D78" s="18"/>
      <c r="E78" s="18"/>
      <c r="F78" s="18"/>
      <c r="G78" s="18"/>
      <c r="H78" s="18"/>
      <c r="I78" s="18"/>
      <c r="J78" s="7"/>
      <c r="K78" s="7"/>
    </row>
    <row r="79" spans="2:11" ht="20.399999999999999">
      <c r="B79" s="13"/>
      <c r="C79" s="18"/>
      <c r="D79" s="18"/>
      <c r="E79" s="18"/>
      <c r="F79" s="18"/>
      <c r="G79" s="18"/>
      <c r="H79" s="18"/>
      <c r="I79" s="18"/>
      <c r="J79" s="7"/>
      <c r="K79" s="7"/>
    </row>
    <row r="80" spans="2:11" ht="20.399999999999999">
      <c r="B80" s="13"/>
      <c r="C80" s="18"/>
      <c r="D80" s="18"/>
      <c r="E80" s="18"/>
      <c r="F80" s="18"/>
      <c r="G80" s="18"/>
      <c r="H80" s="18"/>
      <c r="I80" s="18"/>
      <c r="J80" s="7"/>
      <c r="K80" s="7"/>
    </row>
    <row r="81" spans="2:11" ht="20.399999999999999">
      <c r="B81" s="13"/>
      <c r="C81" s="18"/>
      <c r="D81" s="18"/>
      <c r="E81" s="18"/>
      <c r="F81" s="18"/>
      <c r="G81" s="18"/>
      <c r="H81" s="18"/>
      <c r="I81" s="18"/>
      <c r="J81" s="7"/>
      <c r="K81" s="7"/>
    </row>
    <row r="82" spans="2:11" ht="20.399999999999999">
      <c r="B82" s="13"/>
      <c r="C82" s="18"/>
      <c r="D82" s="18"/>
      <c r="E82" s="18"/>
      <c r="F82" s="18"/>
      <c r="G82" s="18"/>
      <c r="H82" s="18"/>
      <c r="I82" s="18"/>
      <c r="J82" s="7"/>
      <c r="K82" s="7"/>
    </row>
    <row r="83" spans="2:11" ht="20.399999999999999">
      <c r="B83" s="13"/>
      <c r="C83" s="18"/>
      <c r="D83" s="18"/>
      <c r="E83" s="18"/>
      <c r="F83" s="18"/>
      <c r="G83" s="18"/>
      <c r="H83" s="18"/>
      <c r="I83" s="18"/>
      <c r="J83" s="7"/>
      <c r="K83" s="7"/>
    </row>
    <row r="84" spans="2:11" ht="20.399999999999999">
      <c r="B84" s="13"/>
      <c r="C84" s="18"/>
      <c r="D84" s="18"/>
      <c r="E84" s="18"/>
      <c r="F84" s="18"/>
      <c r="G84" s="18"/>
      <c r="H84" s="18"/>
      <c r="I84" s="18"/>
      <c r="J84" s="7"/>
      <c r="K84" s="7"/>
    </row>
    <row r="85" spans="2:11" ht="20.399999999999999">
      <c r="B85" s="13"/>
      <c r="C85" s="18"/>
      <c r="D85" s="18"/>
      <c r="E85" s="18"/>
      <c r="F85" s="18"/>
      <c r="G85" s="18"/>
      <c r="H85" s="18"/>
      <c r="I85" s="18"/>
      <c r="J85" s="7"/>
      <c r="K85" s="7"/>
    </row>
    <row r="86" spans="2:11" ht="20.399999999999999">
      <c r="B86" s="13"/>
      <c r="C86" s="18"/>
      <c r="D86" s="18"/>
      <c r="E86" s="18"/>
      <c r="F86" s="18"/>
      <c r="G86" s="18"/>
      <c r="H86" s="18"/>
      <c r="I86" s="18"/>
      <c r="J86" s="7"/>
      <c r="K86" s="7"/>
    </row>
    <row r="87" spans="2:11" ht="20.399999999999999">
      <c r="B87" s="13"/>
      <c r="C87" s="18"/>
      <c r="D87" s="18"/>
      <c r="E87" s="18"/>
      <c r="F87" s="18"/>
      <c r="G87" s="18"/>
      <c r="H87" s="18"/>
      <c r="I87" s="18"/>
      <c r="J87" s="7"/>
      <c r="K87" s="7"/>
    </row>
    <row r="88" spans="2:11" ht="20.399999999999999">
      <c r="B88" s="13"/>
      <c r="C88" s="18"/>
      <c r="D88" s="18"/>
      <c r="E88" s="18"/>
      <c r="F88" s="18"/>
      <c r="G88" s="18"/>
      <c r="H88" s="18"/>
      <c r="I88" s="18"/>
      <c r="J88" s="7"/>
      <c r="K88" s="7"/>
    </row>
    <row r="89" spans="2:11" ht="20.399999999999999">
      <c r="B89" s="13"/>
      <c r="C89" s="18"/>
      <c r="D89" s="18"/>
      <c r="E89" s="18"/>
      <c r="F89" s="18"/>
      <c r="G89" s="18"/>
      <c r="H89" s="18"/>
      <c r="I89" s="18"/>
      <c r="J89" s="7"/>
      <c r="K89" s="7"/>
    </row>
    <row r="90" spans="2:11" ht="20.399999999999999">
      <c r="B90" s="13"/>
      <c r="C90" s="18"/>
      <c r="D90" s="18"/>
      <c r="E90" s="18"/>
      <c r="F90" s="18"/>
      <c r="G90" s="18"/>
      <c r="H90" s="18"/>
      <c r="I90" s="18"/>
      <c r="J90" s="7"/>
      <c r="K90" s="7"/>
    </row>
    <row r="91" spans="2:11" ht="20.399999999999999">
      <c r="B91" s="13"/>
      <c r="C91" s="18"/>
      <c r="D91" s="18"/>
      <c r="E91" s="18"/>
      <c r="F91" s="18"/>
      <c r="G91" s="18"/>
      <c r="H91" s="18"/>
      <c r="I91" s="18"/>
      <c r="J91" s="7"/>
      <c r="K91" s="7"/>
    </row>
    <row r="92" spans="2:11" ht="20.399999999999999">
      <c r="B92" s="13"/>
      <c r="C92" s="18"/>
      <c r="D92" s="18"/>
      <c r="E92" s="18"/>
      <c r="F92" s="18"/>
      <c r="G92" s="18"/>
      <c r="H92" s="18"/>
      <c r="I92" s="18"/>
      <c r="J92" s="7"/>
      <c r="K92" s="7"/>
    </row>
    <row r="93" spans="2:11" ht="20.399999999999999">
      <c r="B93" s="13"/>
      <c r="C93" s="18"/>
      <c r="D93" s="18"/>
      <c r="E93" s="18"/>
      <c r="F93" s="18"/>
      <c r="G93" s="18"/>
      <c r="H93" s="18"/>
      <c r="I93" s="18"/>
      <c r="J93" s="7"/>
      <c r="K93" s="7"/>
    </row>
    <row r="94" spans="2:11" ht="20.399999999999999">
      <c r="B94" s="13"/>
      <c r="C94" s="18"/>
      <c r="D94" s="18"/>
      <c r="E94" s="18"/>
      <c r="F94" s="18"/>
      <c r="G94" s="18"/>
      <c r="H94" s="18"/>
      <c r="I94" s="18"/>
      <c r="J94" s="7"/>
      <c r="K94" s="7"/>
    </row>
    <row r="95" spans="2:11" ht="20.399999999999999">
      <c r="B95" s="13"/>
      <c r="C95" s="18"/>
      <c r="D95" s="18"/>
      <c r="E95" s="18"/>
      <c r="F95" s="18"/>
      <c r="G95" s="18"/>
      <c r="H95" s="18"/>
      <c r="I95" s="18"/>
      <c r="J95" s="7"/>
      <c r="K95" s="7"/>
    </row>
    <row r="96" spans="2:11" ht="18">
      <c r="B96" s="5"/>
      <c r="C96" s="6"/>
      <c r="D96" s="6"/>
      <c r="E96" s="6"/>
      <c r="F96" s="6"/>
      <c r="G96" s="6"/>
      <c r="H96" s="6"/>
      <c r="I96" s="6"/>
      <c r="J96" s="3"/>
      <c r="K96" s="3"/>
    </row>
    <row r="97" spans="2:11" ht="18">
      <c r="B97" s="5"/>
      <c r="C97" s="6"/>
      <c r="D97" s="6"/>
      <c r="E97" s="6"/>
      <c r="F97" s="6"/>
      <c r="G97" s="6"/>
      <c r="H97" s="6"/>
      <c r="I97" s="6"/>
      <c r="J97" s="3"/>
      <c r="K97" s="3"/>
    </row>
    <row r="98" spans="2:11" ht="18">
      <c r="B98" s="5"/>
      <c r="C98" s="6"/>
      <c r="D98" s="6"/>
      <c r="E98" s="6"/>
      <c r="F98" s="6"/>
      <c r="G98" s="6"/>
      <c r="H98" s="6"/>
      <c r="I98" s="6"/>
      <c r="J98" s="3"/>
      <c r="K98" s="3"/>
    </row>
    <row r="99" spans="2:11" ht="18">
      <c r="B99" s="5"/>
      <c r="C99" s="6"/>
      <c r="D99" s="6"/>
      <c r="E99" s="6"/>
      <c r="F99" s="6"/>
      <c r="G99" s="6"/>
      <c r="H99" s="6"/>
      <c r="I99" s="6"/>
      <c r="J99" s="3"/>
      <c r="K99" s="3"/>
    </row>
    <row r="100" spans="2:11" ht="18">
      <c r="B100" s="5"/>
      <c r="C100" s="6"/>
      <c r="D100" s="6"/>
      <c r="E100" s="6"/>
      <c r="F100" s="6"/>
      <c r="G100" s="6"/>
      <c r="H100" s="6"/>
      <c r="I100" s="6"/>
      <c r="J100" s="3"/>
      <c r="K100" s="3"/>
    </row>
    <row r="101" spans="2:11" ht="18">
      <c r="B101" s="5"/>
      <c r="C101" s="6"/>
      <c r="D101" s="6"/>
      <c r="E101" s="6"/>
      <c r="F101" s="6"/>
      <c r="G101" s="6"/>
      <c r="H101" s="6"/>
      <c r="I101" s="6"/>
      <c r="J101" s="3"/>
      <c r="K101" s="3"/>
    </row>
    <row r="102" spans="2:11" ht="18">
      <c r="B102" s="5"/>
      <c r="C102" s="6"/>
      <c r="D102" s="6"/>
      <c r="E102" s="6"/>
      <c r="F102" s="6"/>
      <c r="G102" s="6"/>
      <c r="H102" s="6"/>
      <c r="I102" s="6"/>
      <c r="J102" s="3"/>
      <c r="K102" s="3"/>
    </row>
    <row r="103" spans="2:11" ht="18">
      <c r="B103" s="5"/>
      <c r="C103" s="6"/>
      <c r="D103" s="6"/>
      <c r="E103" s="6"/>
      <c r="F103" s="6"/>
      <c r="G103" s="6"/>
      <c r="H103" s="6"/>
      <c r="I103" s="6"/>
      <c r="J103" s="3"/>
      <c r="K103" s="3"/>
    </row>
    <row r="104" spans="2:11" ht="18">
      <c r="B104" s="5"/>
      <c r="C104" s="6"/>
      <c r="D104" s="6"/>
      <c r="E104" s="6"/>
      <c r="F104" s="6"/>
      <c r="G104" s="6"/>
      <c r="H104" s="6"/>
      <c r="I104" s="6"/>
      <c r="J104" s="3"/>
      <c r="K104" s="3"/>
    </row>
    <row r="105" spans="2:11" ht="18">
      <c r="B105" s="5"/>
      <c r="C105" s="6"/>
      <c r="D105" s="6"/>
      <c r="E105" s="6"/>
      <c r="F105" s="6"/>
      <c r="G105" s="6"/>
      <c r="H105" s="6"/>
      <c r="I105" s="6"/>
      <c r="J105" s="3"/>
      <c r="K105" s="3"/>
    </row>
    <row r="106" spans="2:11" ht="18">
      <c r="B106" s="5"/>
      <c r="C106" s="6"/>
      <c r="D106" s="6"/>
      <c r="E106" s="6"/>
      <c r="F106" s="6"/>
      <c r="G106" s="6"/>
      <c r="H106" s="6"/>
      <c r="I106" s="6"/>
      <c r="J106" s="3"/>
      <c r="K106" s="3"/>
    </row>
    <row r="107" spans="2:11" ht="18">
      <c r="B107" s="5"/>
      <c r="C107" s="6"/>
      <c r="D107" s="6"/>
      <c r="E107" s="6"/>
      <c r="F107" s="6"/>
      <c r="G107" s="6"/>
      <c r="H107" s="6"/>
      <c r="I107" s="6"/>
      <c r="J107" s="3"/>
      <c r="K107" s="3"/>
    </row>
    <row r="108" spans="2:11" ht="18">
      <c r="B108" s="5"/>
      <c r="C108" s="6"/>
      <c r="D108" s="6"/>
      <c r="E108" s="6"/>
      <c r="F108" s="6"/>
      <c r="G108" s="6"/>
      <c r="H108" s="6"/>
      <c r="I108" s="6"/>
      <c r="J108" s="3"/>
      <c r="K108" s="3"/>
    </row>
    <row r="109" spans="2:11" ht="18">
      <c r="B109" s="5"/>
      <c r="C109" s="6"/>
      <c r="D109" s="6"/>
      <c r="E109" s="6"/>
      <c r="F109" s="6"/>
      <c r="G109" s="6"/>
      <c r="H109" s="6"/>
      <c r="I109" s="6"/>
      <c r="J109" s="3"/>
      <c r="K109" s="3"/>
    </row>
    <row r="110" spans="2:11" ht="18">
      <c r="B110" s="5"/>
      <c r="C110" s="6"/>
      <c r="D110" s="6"/>
      <c r="E110" s="6"/>
      <c r="F110" s="6"/>
      <c r="G110" s="6"/>
      <c r="H110" s="6"/>
      <c r="I110" s="6"/>
      <c r="J110" s="3"/>
      <c r="K110" s="3"/>
    </row>
    <row r="111" spans="2:11" ht="18">
      <c r="B111" s="5"/>
      <c r="C111" s="6"/>
      <c r="D111" s="6"/>
      <c r="E111" s="6"/>
      <c r="F111" s="6"/>
      <c r="G111" s="6"/>
      <c r="H111" s="6"/>
      <c r="I111" s="6"/>
      <c r="J111" s="3"/>
      <c r="K111" s="3"/>
    </row>
    <row r="112" spans="2:11" ht="18">
      <c r="B112" s="5"/>
      <c r="C112" s="6"/>
      <c r="D112" s="6"/>
      <c r="E112" s="6"/>
      <c r="F112" s="6"/>
      <c r="G112" s="6"/>
      <c r="H112" s="6"/>
      <c r="I112" s="6"/>
      <c r="J112" s="3"/>
      <c r="K112" s="3"/>
    </row>
    <row r="113" spans="2:11" ht="18">
      <c r="B113" s="5"/>
      <c r="C113" s="6"/>
      <c r="D113" s="6"/>
      <c r="E113" s="6"/>
      <c r="F113" s="6"/>
      <c r="G113" s="6"/>
      <c r="H113" s="6"/>
      <c r="I113" s="6"/>
      <c r="J113" s="3"/>
      <c r="K113" s="3"/>
    </row>
    <row r="114" spans="2:11" ht="18">
      <c r="B114" s="1"/>
      <c r="C114" s="2"/>
      <c r="D114" s="2"/>
      <c r="E114" s="2"/>
      <c r="F114" s="2"/>
      <c r="G114" s="2"/>
      <c r="H114" s="2"/>
      <c r="I114" s="2"/>
    </row>
    <row r="115" spans="2:11" ht="18">
      <c r="B115" s="1"/>
      <c r="C115" s="2"/>
      <c r="D115" s="2"/>
      <c r="E115" s="2"/>
      <c r="F115" s="2"/>
      <c r="G115" s="2"/>
      <c r="H115" s="2"/>
      <c r="I115" s="2"/>
    </row>
    <row r="116" spans="2:11" ht="18">
      <c r="B116" s="1"/>
      <c r="C116" s="2"/>
      <c r="D116" s="2"/>
      <c r="E116" s="2"/>
      <c r="F116" s="2"/>
      <c r="G116" s="2"/>
      <c r="H116" s="2"/>
      <c r="I116" s="2"/>
    </row>
    <row r="117" spans="2:11" ht="18">
      <c r="B117" s="1"/>
      <c r="C117" s="2"/>
      <c r="D117" s="2"/>
      <c r="E117" s="2"/>
      <c r="F117" s="2"/>
      <c r="G117" s="2"/>
      <c r="H117" s="2"/>
      <c r="I117" s="2"/>
    </row>
    <row r="118" spans="2:11" ht="18">
      <c r="B118" s="1"/>
      <c r="C118" s="2"/>
      <c r="D118" s="2"/>
      <c r="E118" s="2"/>
      <c r="F118" s="2"/>
      <c r="G118" s="2"/>
      <c r="H118" s="2"/>
      <c r="I118" s="2"/>
    </row>
    <row r="119" spans="2:11" ht="18">
      <c r="B119" s="1"/>
      <c r="C119" s="2"/>
      <c r="D119" s="2"/>
      <c r="E119" s="2"/>
      <c r="F119" s="2"/>
      <c r="G119" s="2"/>
      <c r="H119" s="2"/>
      <c r="I119" s="2"/>
    </row>
    <row r="120" spans="2:11" ht="18">
      <c r="B120" s="1"/>
      <c r="C120" s="2"/>
      <c r="D120" s="2"/>
      <c r="E120" s="2"/>
      <c r="F120" s="2"/>
      <c r="G120" s="2"/>
      <c r="H120" s="2"/>
      <c r="I120" s="2"/>
    </row>
    <row r="121" spans="2:11" ht="18">
      <c r="B121" s="1"/>
      <c r="C121" s="2"/>
      <c r="D121" s="2"/>
      <c r="E121" s="2"/>
      <c r="F121" s="2"/>
      <c r="G121" s="2"/>
      <c r="H121" s="2"/>
      <c r="I121" s="2"/>
    </row>
    <row r="122" spans="2:11" ht="18">
      <c r="B122" s="1"/>
      <c r="C122" s="2"/>
      <c r="D122" s="2"/>
      <c r="E122" s="2"/>
      <c r="F122" s="2"/>
      <c r="G122" s="2"/>
      <c r="H122" s="2"/>
      <c r="I122" s="2"/>
    </row>
    <row r="123" spans="2:11" ht="18">
      <c r="B123" s="1"/>
      <c r="C123" s="2"/>
      <c r="D123" s="2"/>
      <c r="E123" s="2"/>
      <c r="F123" s="2"/>
      <c r="G123" s="2"/>
      <c r="H123" s="2"/>
      <c r="I123" s="2"/>
    </row>
    <row r="124" spans="2:11" ht="18">
      <c r="B124" s="1"/>
      <c r="C124" s="2"/>
      <c r="D124" s="2"/>
      <c r="E124" s="2"/>
      <c r="F124" s="2"/>
      <c r="G124" s="2"/>
      <c r="H124" s="2"/>
      <c r="I124" s="2"/>
    </row>
    <row r="125" spans="2:11" ht="18">
      <c r="B125" s="1"/>
      <c r="C125" s="2"/>
      <c r="D125" s="2"/>
      <c r="E125" s="2"/>
      <c r="F125" s="2"/>
      <c r="G125" s="2"/>
      <c r="H125" s="2"/>
      <c r="I125" s="2"/>
    </row>
    <row r="126" spans="2:11" ht="18">
      <c r="B126" s="1"/>
      <c r="C126" s="2"/>
      <c r="D126" s="2"/>
      <c r="E126" s="2"/>
      <c r="F126" s="2"/>
      <c r="G126" s="2"/>
      <c r="H126" s="2"/>
      <c r="I126" s="2"/>
    </row>
    <row r="127" spans="2:11" ht="18">
      <c r="B127" s="1"/>
      <c r="C127" s="2"/>
      <c r="D127" s="2"/>
      <c r="E127" s="2"/>
      <c r="F127" s="2"/>
      <c r="G127" s="2"/>
      <c r="H127" s="2"/>
      <c r="I127" s="2"/>
    </row>
    <row r="128" spans="2:11" ht="18">
      <c r="B128" s="1"/>
      <c r="C128" s="2"/>
      <c r="D128" s="2"/>
      <c r="E128" s="2"/>
      <c r="F128" s="2"/>
      <c r="G128" s="2"/>
      <c r="H128" s="2"/>
      <c r="I128" s="2"/>
    </row>
    <row r="129" spans="2:9" ht="18">
      <c r="B129" s="1"/>
      <c r="C129" s="2"/>
      <c r="D129" s="2"/>
      <c r="E129" s="2"/>
      <c r="F129" s="2"/>
      <c r="G129" s="2"/>
      <c r="H129" s="2"/>
      <c r="I129" s="2"/>
    </row>
    <row r="130" spans="2:9" ht="18">
      <c r="B130" s="1"/>
      <c r="C130" s="2"/>
      <c r="D130" s="2"/>
      <c r="E130" s="2"/>
      <c r="F130" s="2"/>
      <c r="G130" s="2"/>
      <c r="H130" s="2"/>
      <c r="I130" s="2"/>
    </row>
    <row r="131" spans="2:9" ht="18">
      <c r="B131" s="1"/>
      <c r="C131" s="2"/>
      <c r="D131" s="2"/>
      <c r="E131" s="2"/>
      <c r="F131" s="2"/>
      <c r="G131" s="2"/>
      <c r="H131" s="2"/>
      <c r="I131" s="2"/>
    </row>
    <row r="132" spans="2:9" ht="18">
      <c r="B132" s="1"/>
      <c r="C132" s="2"/>
      <c r="D132" s="2"/>
      <c r="E132" s="2"/>
      <c r="F132" s="2"/>
      <c r="G132" s="2"/>
      <c r="H132" s="2"/>
      <c r="I132" s="2"/>
    </row>
    <row r="133" spans="2:9" ht="18">
      <c r="B133" s="1"/>
      <c r="C133" s="2"/>
      <c r="D133" s="2"/>
      <c r="E133" s="2"/>
      <c r="F133" s="2"/>
      <c r="G133" s="2"/>
      <c r="H133" s="2"/>
      <c r="I133" s="2"/>
    </row>
    <row r="134" spans="2:9" ht="18">
      <c r="B134" s="1"/>
      <c r="C134" s="2"/>
      <c r="D134" s="2"/>
      <c r="E134" s="2"/>
      <c r="F134" s="2"/>
      <c r="G134" s="2"/>
      <c r="H134" s="2"/>
      <c r="I134" s="2"/>
    </row>
    <row r="135" spans="2:9" ht="18">
      <c r="B135" s="1"/>
      <c r="C135" s="2"/>
      <c r="D135" s="2"/>
      <c r="E135" s="2"/>
      <c r="F135" s="2"/>
      <c r="G135" s="2"/>
      <c r="H135" s="2"/>
      <c r="I135" s="2"/>
    </row>
    <row r="136" spans="2:9" ht="18">
      <c r="B136" s="1"/>
      <c r="C136" s="2"/>
      <c r="D136" s="2"/>
      <c r="E136" s="2"/>
      <c r="F136" s="2"/>
      <c r="G136" s="2"/>
      <c r="H136" s="2"/>
      <c r="I136" s="2"/>
    </row>
    <row r="137" spans="2:9" ht="18">
      <c r="B137" s="1"/>
      <c r="C137" s="2"/>
      <c r="D137" s="2"/>
      <c r="E137" s="2"/>
      <c r="F137" s="2"/>
      <c r="G137" s="2"/>
      <c r="H137" s="2"/>
      <c r="I137" s="2"/>
    </row>
    <row r="138" spans="2:9" ht="18">
      <c r="B138" s="1"/>
      <c r="C138" s="2"/>
      <c r="D138" s="2"/>
      <c r="E138" s="2"/>
      <c r="F138" s="2"/>
      <c r="G138" s="2"/>
      <c r="H138" s="2"/>
      <c r="I138" s="2"/>
    </row>
    <row r="139" spans="2:9" ht="18">
      <c r="B139" s="1"/>
      <c r="C139" s="2"/>
      <c r="D139" s="2"/>
      <c r="E139" s="2"/>
      <c r="F139" s="2"/>
      <c r="G139" s="2"/>
      <c r="H139" s="2"/>
      <c r="I139" s="2"/>
    </row>
    <row r="140" spans="2:9" ht="18">
      <c r="B140" s="1"/>
      <c r="C140" s="2"/>
      <c r="D140" s="2"/>
      <c r="E140" s="2"/>
      <c r="F140" s="2"/>
      <c r="G140" s="2"/>
      <c r="H140" s="2"/>
      <c r="I140" s="2"/>
    </row>
    <row r="141" spans="2:9" ht="18">
      <c r="B141" s="1"/>
      <c r="C141" s="2"/>
      <c r="D141" s="2"/>
      <c r="E141" s="2"/>
      <c r="F141" s="2"/>
      <c r="G141" s="2"/>
      <c r="H141" s="2"/>
      <c r="I141" s="2"/>
    </row>
    <row r="142" spans="2:9" ht="18">
      <c r="B142" s="1"/>
      <c r="C142" s="2"/>
      <c r="D142" s="2"/>
      <c r="E142" s="2"/>
      <c r="F142" s="2"/>
      <c r="G142" s="2"/>
      <c r="H142" s="2"/>
      <c r="I142" s="2"/>
    </row>
    <row r="143" spans="2:9" ht="18">
      <c r="B143" s="1"/>
    </row>
    <row r="144" spans="2:9" ht="18">
      <c r="B144" s="1"/>
    </row>
    <row r="145" spans="2:2" ht="18">
      <c r="B145" s="1"/>
    </row>
    <row r="146" spans="2:2" ht="18">
      <c r="B146" s="1"/>
    </row>
    <row r="147" spans="2:2" ht="18">
      <c r="B147" s="1"/>
    </row>
    <row r="148" spans="2:2" ht="18">
      <c r="B148" s="1"/>
    </row>
    <row r="149" spans="2:2" ht="18">
      <c r="B149" s="1"/>
    </row>
    <row r="150" spans="2:2" ht="18">
      <c r="B150" s="1"/>
    </row>
    <row r="151" spans="2:2" ht="18">
      <c r="B151" s="1"/>
    </row>
    <row r="152" spans="2:2" ht="18">
      <c r="B152" s="1"/>
    </row>
    <row r="153" spans="2:2" ht="18">
      <c r="B153" s="1"/>
    </row>
    <row r="154" spans="2:2" ht="18">
      <c r="B154" s="1"/>
    </row>
    <row r="155" spans="2:2" ht="18">
      <c r="B155" s="1"/>
    </row>
    <row r="156" spans="2:2" ht="18">
      <c r="B156" s="1"/>
    </row>
    <row r="157" spans="2:2" ht="18">
      <c r="B157" s="1"/>
    </row>
    <row r="158" spans="2:2" ht="18">
      <c r="B158" s="1"/>
    </row>
    <row r="159" spans="2:2" ht="18">
      <c r="B159" s="1"/>
    </row>
    <row r="160" spans="2:2" ht="18">
      <c r="B160" s="1"/>
    </row>
    <row r="161" spans="2:2" ht="18">
      <c r="B161" s="1"/>
    </row>
    <row r="162" spans="2:2" ht="18">
      <c r="B162" s="1"/>
    </row>
    <row r="163" spans="2:2" ht="18">
      <c r="B163" s="1"/>
    </row>
    <row r="164" spans="2:2" ht="18">
      <c r="B164" s="1"/>
    </row>
    <row r="165" spans="2:2" ht="18">
      <c r="B165" s="1"/>
    </row>
    <row r="166" spans="2:2" ht="18">
      <c r="B166" s="1"/>
    </row>
    <row r="167" spans="2:2" ht="18">
      <c r="B167" s="1"/>
    </row>
    <row r="168" spans="2:2" ht="18">
      <c r="B168" s="1"/>
    </row>
    <row r="169" spans="2:2" ht="18">
      <c r="B169" s="1"/>
    </row>
    <row r="170" spans="2:2" ht="18">
      <c r="B170" s="1"/>
    </row>
    <row r="171" spans="2:2" ht="18">
      <c r="B171" s="1"/>
    </row>
    <row r="172" spans="2:2" ht="18">
      <c r="B172" s="1"/>
    </row>
    <row r="173" spans="2:2" ht="18">
      <c r="B173" s="1"/>
    </row>
    <row r="174" spans="2:2" ht="18">
      <c r="B174" s="1"/>
    </row>
    <row r="175" spans="2:2" ht="18">
      <c r="B175" s="1"/>
    </row>
    <row r="176" spans="2:2" ht="18">
      <c r="B176" s="1"/>
    </row>
    <row r="177" spans="2:2" ht="18">
      <c r="B177" s="1"/>
    </row>
    <row r="178" spans="2:2" ht="18">
      <c r="B178" s="1"/>
    </row>
    <row r="179" spans="2:2" ht="18">
      <c r="B179" s="1"/>
    </row>
    <row r="180" spans="2:2" ht="18">
      <c r="B180" s="1"/>
    </row>
    <row r="181" spans="2:2" ht="18">
      <c r="B181" s="1"/>
    </row>
    <row r="182" spans="2:2" ht="18">
      <c r="B182" s="1"/>
    </row>
    <row r="183" spans="2:2" ht="18">
      <c r="B183" s="1"/>
    </row>
    <row r="184" spans="2:2" ht="18">
      <c r="B184" s="1"/>
    </row>
    <row r="185" spans="2:2" ht="18">
      <c r="B185" s="1"/>
    </row>
    <row r="186" spans="2:2" ht="18">
      <c r="B186" s="1"/>
    </row>
    <row r="187" spans="2:2" ht="18">
      <c r="B187" s="1"/>
    </row>
    <row r="188" spans="2:2" ht="18">
      <c r="B188" s="1"/>
    </row>
    <row r="189" spans="2:2" ht="18">
      <c r="B189" s="1"/>
    </row>
    <row r="190" spans="2:2" ht="18">
      <c r="B190" s="1"/>
    </row>
    <row r="191" spans="2:2" ht="18">
      <c r="B191" s="1"/>
    </row>
    <row r="192" spans="2:2" ht="18">
      <c r="B192" s="1"/>
    </row>
    <row r="193" spans="2:2" ht="18">
      <c r="B193" s="1"/>
    </row>
    <row r="194" spans="2:2" ht="18">
      <c r="B194" s="1"/>
    </row>
    <row r="195" spans="2:2" ht="18">
      <c r="B195" s="1"/>
    </row>
    <row r="196" spans="2:2" ht="18">
      <c r="B196" s="1"/>
    </row>
    <row r="197" spans="2:2" ht="18">
      <c r="B197" s="1"/>
    </row>
    <row r="198" spans="2:2" ht="18">
      <c r="B198" s="1"/>
    </row>
    <row r="199" spans="2:2" ht="18">
      <c r="B199" s="1"/>
    </row>
    <row r="200" spans="2:2" ht="18">
      <c r="B200" s="1"/>
    </row>
    <row r="201" spans="2:2" ht="18">
      <c r="B201" s="1"/>
    </row>
    <row r="202" spans="2:2" ht="18">
      <c r="B202" s="1"/>
    </row>
    <row r="203" spans="2:2" ht="18">
      <c r="B203" s="1"/>
    </row>
    <row r="204" spans="2:2" ht="18">
      <c r="B204" s="1"/>
    </row>
    <row r="205" spans="2:2" ht="18">
      <c r="B205" s="1"/>
    </row>
    <row r="206" spans="2:2" ht="18">
      <c r="B206" s="1"/>
    </row>
    <row r="207" spans="2:2" ht="18">
      <c r="B207" s="1"/>
    </row>
    <row r="208" spans="2:2" ht="18">
      <c r="B208" s="1"/>
    </row>
    <row r="209" spans="2:2" ht="18">
      <c r="B209" s="1"/>
    </row>
    <row r="210" spans="2:2" ht="18">
      <c r="B210" s="1"/>
    </row>
    <row r="211" spans="2:2" ht="18">
      <c r="B211" s="1"/>
    </row>
    <row r="212" spans="2:2" ht="18">
      <c r="B212" s="1"/>
    </row>
    <row r="213" spans="2:2" ht="18">
      <c r="B213" s="1"/>
    </row>
    <row r="214" spans="2:2" ht="18">
      <c r="B214" s="1"/>
    </row>
    <row r="215" spans="2:2" ht="18">
      <c r="B215" s="1"/>
    </row>
    <row r="216" spans="2:2" ht="18">
      <c r="B216" s="1"/>
    </row>
    <row r="217" spans="2:2" ht="18">
      <c r="B217" s="1"/>
    </row>
    <row r="218" spans="2:2" ht="18">
      <c r="B218" s="1"/>
    </row>
    <row r="219" spans="2:2" ht="18">
      <c r="B219" s="1"/>
    </row>
  </sheetData>
  <phoneticPr fontId="0" type="noConversion"/>
  <pageMargins left="0.75" right="0.75" top="1" bottom="1" header="0.5" footer="0.5"/>
  <pageSetup scale="2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view="pageBreakPreview" topLeftCell="A9" zoomScale="50" zoomScaleNormal="50" zoomScaleSheetLayoutView="40" workbookViewId="0">
      <selection activeCell="F20" sqref="F20"/>
    </sheetView>
  </sheetViews>
  <sheetFormatPr defaultRowHeight="15.6"/>
  <cols>
    <col min="1" max="1" width="3.69921875" customWidth="1"/>
    <col min="2" max="2" width="53.69921875" customWidth="1"/>
    <col min="3" max="3" width="19.09765625" bestFit="1" customWidth="1"/>
    <col min="4" max="5" width="16.59765625" bestFit="1" customWidth="1"/>
    <col min="6" max="6" width="21.59765625" customWidth="1"/>
    <col min="7" max="7" width="17.59765625" bestFit="1" customWidth="1"/>
    <col min="8" max="8" width="16.8984375" customWidth="1"/>
    <col min="9" max="9" width="16.59765625" bestFit="1" customWidth="1"/>
    <col min="10" max="10" width="10.8984375" bestFit="1" customWidth="1"/>
    <col min="11" max="11" width="28.59765625" bestFit="1" customWidth="1"/>
    <col min="12" max="12" width="15.8984375" customWidth="1"/>
  </cols>
  <sheetData>
    <row r="1" spans="1:12" ht="55.2" customHeight="1">
      <c r="B1" s="7"/>
      <c r="C1" s="7"/>
      <c r="D1" s="7"/>
      <c r="E1" s="7"/>
      <c r="F1" s="8" t="s">
        <v>1</v>
      </c>
      <c r="G1" s="8"/>
      <c r="H1" s="8"/>
      <c r="I1" s="9"/>
      <c r="J1" s="7"/>
      <c r="K1" s="7"/>
    </row>
    <row r="2" spans="1:12" ht="366.75" customHeight="1">
      <c r="B2" s="10"/>
      <c r="C2" s="41" t="s">
        <v>110</v>
      </c>
      <c r="D2" s="41" t="s">
        <v>111</v>
      </c>
      <c r="E2" s="26" t="s">
        <v>112</v>
      </c>
      <c r="F2" s="48" t="s">
        <v>113</v>
      </c>
      <c r="G2" s="26"/>
      <c r="H2" s="26"/>
      <c r="I2" s="43"/>
      <c r="J2" s="42"/>
      <c r="K2" s="11"/>
      <c r="L2" s="31" t="s">
        <v>6</v>
      </c>
    </row>
    <row r="3" spans="1:12" ht="40.799999999999997">
      <c r="A3" s="4"/>
      <c r="B3" s="21" t="s">
        <v>53</v>
      </c>
      <c r="C3" s="12">
        <v>1</v>
      </c>
      <c r="D3" s="12">
        <v>1</v>
      </c>
      <c r="E3" s="12">
        <v>1</v>
      </c>
      <c r="F3" s="12">
        <v>1</v>
      </c>
      <c r="G3" s="12"/>
      <c r="H3" s="12"/>
      <c r="I3" s="12"/>
      <c r="J3" s="12"/>
      <c r="K3" s="21"/>
      <c r="L3" s="30">
        <f>SUM(C3:J3)/4</f>
        <v>1</v>
      </c>
    </row>
    <row r="4" spans="1:12" ht="40.799999999999997">
      <c r="B4" s="50" t="s">
        <v>54</v>
      </c>
      <c r="C4" s="12">
        <v>1</v>
      </c>
      <c r="D4" s="12">
        <v>1</v>
      </c>
      <c r="E4" s="12">
        <v>0</v>
      </c>
      <c r="F4" s="12">
        <v>0</v>
      </c>
      <c r="G4" s="12"/>
      <c r="H4" s="12"/>
      <c r="I4" s="12"/>
      <c r="J4" s="12"/>
      <c r="K4" s="21"/>
      <c r="L4" s="30">
        <f t="shared" ref="L4:L23" si="0">SUM(C4:J4)/4</f>
        <v>0.5</v>
      </c>
    </row>
    <row r="5" spans="1:12" ht="40.799999999999997">
      <c r="B5" s="21" t="s">
        <v>55</v>
      </c>
      <c r="C5" s="12">
        <v>1</v>
      </c>
      <c r="D5" s="12">
        <v>1</v>
      </c>
      <c r="E5" s="12">
        <v>1</v>
      </c>
      <c r="F5" s="12">
        <v>1</v>
      </c>
      <c r="G5" s="12"/>
      <c r="H5" s="12"/>
      <c r="I5" s="12"/>
      <c r="J5" s="12"/>
      <c r="K5" s="21"/>
      <c r="L5" s="30">
        <f t="shared" si="0"/>
        <v>1</v>
      </c>
    </row>
    <row r="6" spans="1:12" ht="40.799999999999997">
      <c r="B6" s="21" t="s">
        <v>57</v>
      </c>
      <c r="C6" s="12">
        <v>1</v>
      </c>
      <c r="D6" s="12">
        <v>1</v>
      </c>
      <c r="E6" s="12">
        <v>1</v>
      </c>
      <c r="F6" s="12">
        <v>1</v>
      </c>
      <c r="G6" s="12"/>
      <c r="H6" s="12"/>
      <c r="I6" s="12"/>
      <c r="J6" s="12"/>
      <c r="K6" s="21"/>
      <c r="L6" s="30">
        <f t="shared" si="0"/>
        <v>1</v>
      </c>
    </row>
    <row r="7" spans="1:12" ht="40.799999999999997">
      <c r="B7" s="50" t="s">
        <v>59</v>
      </c>
      <c r="C7" s="12">
        <v>1</v>
      </c>
      <c r="D7" s="12">
        <v>1</v>
      </c>
      <c r="E7" s="12">
        <v>1</v>
      </c>
      <c r="F7" s="12">
        <v>0</v>
      </c>
      <c r="G7" s="12"/>
      <c r="H7" s="12"/>
      <c r="I7" s="12"/>
      <c r="J7" s="12"/>
      <c r="K7" s="21"/>
      <c r="L7" s="30">
        <f t="shared" si="0"/>
        <v>0.75</v>
      </c>
    </row>
    <row r="8" spans="1:12" ht="40.799999999999997">
      <c r="B8" s="21" t="s">
        <v>60</v>
      </c>
      <c r="C8" s="12">
        <v>1</v>
      </c>
      <c r="D8" s="12">
        <v>1</v>
      </c>
      <c r="E8" s="12">
        <v>1</v>
      </c>
      <c r="F8" s="12">
        <v>1</v>
      </c>
      <c r="G8" s="12"/>
      <c r="H8" s="12"/>
      <c r="I8" s="12"/>
      <c r="J8" s="12"/>
      <c r="K8" s="21"/>
      <c r="L8" s="30">
        <f t="shared" si="0"/>
        <v>1</v>
      </c>
    </row>
    <row r="9" spans="1:12" ht="40.799999999999997">
      <c r="B9" s="21" t="s">
        <v>62</v>
      </c>
      <c r="C9" s="12">
        <v>1</v>
      </c>
      <c r="D9" s="12">
        <v>1</v>
      </c>
      <c r="E9" s="12">
        <v>1</v>
      </c>
      <c r="F9" s="12">
        <v>1</v>
      </c>
      <c r="G9" s="12"/>
      <c r="H9" s="12"/>
      <c r="I9" s="12"/>
      <c r="J9" s="12"/>
      <c r="K9" s="21"/>
      <c r="L9" s="30">
        <f t="shared" si="0"/>
        <v>1</v>
      </c>
    </row>
    <row r="10" spans="1:12" ht="40.799999999999997">
      <c r="B10" s="50" t="s">
        <v>63</v>
      </c>
      <c r="C10" s="12">
        <v>1</v>
      </c>
      <c r="D10" s="12">
        <v>1</v>
      </c>
      <c r="E10" s="12">
        <v>0</v>
      </c>
      <c r="F10" s="12">
        <v>0</v>
      </c>
      <c r="G10" s="12"/>
      <c r="H10" s="12"/>
      <c r="I10" s="12"/>
      <c r="J10" s="12"/>
      <c r="K10" s="21"/>
      <c r="L10" s="30">
        <f t="shared" si="0"/>
        <v>0.5</v>
      </c>
    </row>
    <row r="11" spans="1:12" ht="40.799999999999997">
      <c r="B11" s="21" t="s">
        <v>64</v>
      </c>
      <c r="C11" s="12">
        <v>1</v>
      </c>
      <c r="D11" s="12">
        <v>1</v>
      </c>
      <c r="E11" s="12">
        <v>1</v>
      </c>
      <c r="F11" s="12">
        <v>1</v>
      </c>
      <c r="G11" s="12"/>
      <c r="H11" s="12"/>
      <c r="I11" s="12"/>
      <c r="J11" s="12"/>
      <c r="K11" s="21"/>
      <c r="L11" s="30">
        <f t="shared" si="0"/>
        <v>1</v>
      </c>
    </row>
    <row r="12" spans="1:12" ht="40.799999999999997">
      <c r="B12" s="21" t="s">
        <v>65</v>
      </c>
      <c r="C12" s="12">
        <v>1</v>
      </c>
      <c r="D12" s="12">
        <v>1</v>
      </c>
      <c r="E12" s="12">
        <v>1</v>
      </c>
      <c r="F12" s="12">
        <v>1</v>
      </c>
      <c r="G12" s="12"/>
      <c r="H12" s="12"/>
      <c r="I12" s="12"/>
      <c r="J12" s="12"/>
      <c r="K12" s="21"/>
      <c r="L12" s="30">
        <f t="shared" si="0"/>
        <v>1</v>
      </c>
    </row>
    <row r="13" spans="1:12" ht="40.799999999999997">
      <c r="B13" s="21" t="s">
        <v>66</v>
      </c>
      <c r="C13" s="12">
        <v>1</v>
      </c>
      <c r="D13" s="12">
        <v>1</v>
      </c>
      <c r="E13" s="12">
        <v>1</v>
      </c>
      <c r="F13" s="12">
        <v>1</v>
      </c>
      <c r="G13" s="12"/>
      <c r="H13" s="12"/>
      <c r="I13" s="12"/>
      <c r="J13" s="12"/>
      <c r="K13" s="21"/>
      <c r="L13" s="30">
        <f t="shared" si="0"/>
        <v>1</v>
      </c>
    </row>
    <row r="14" spans="1:12" ht="40.799999999999997">
      <c r="B14" s="21" t="s">
        <v>67</v>
      </c>
      <c r="C14" s="12">
        <v>0</v>
      </c>
      <c r="D14" s="12">
        <v>1</v>
      </c>
      <c r="E14" s="12">
        <v>0</v>
      </c>
      <c r="F14" s="12">
        <v>0</v>
      </c>
      <c r="G14" s="12"/>
      <c r="H14" s="12"/>
      <c r="I14" s="12"/>
      <c r="J14" s="12"/>
      <c r="K14" s="21"/>
      <c r="L14" s="30">
        <f t="shared" si="0"/>
        <v>0.25</v>
      </c>
    </row>
    <row r="15" spans="1:12" ht="40.799999999999997">
      <c r="B15" s="50" t="s">
        <v>68</v>
      </c>
      <c r="C15" s="12">
        <v>1</v>
      </c>
      <c r="D15" s="12">
        <v>1</v>
      </c>
      <c r="E15" s="12">
        <v>0</v>
      </c>
      <c r="F15" s="12">
        <v>0</v>
      </c>
      <c r="G15" s="12"/>
      <c r="H15" s="12"/>
      <c r="I15" s="12"/>
      <c r="J15" s="12"/>
      <c r="K15" s="21"/>
      <c r="L15" s="30">
        <f t="shared" si="0"/>
        <v>0.5</v>
      </c>
    </row>
    <row r="16" spans="1:12" ht="40.799999999999997">
      <c r="B16" s="21" t="s">
        <v>69</v>
      </c>
      <c r="C16" s="12">
        <v>1</v>
      </c>
      <c r="D16" s="12">
        <v>1</v>
      </c>
      <c r="E16" s="12">
        <v>1</v>
      </c>
      <c r="F16" s="12">
        <v>0</v>
      </c>
      <c r="G16" s="12"/>
      <c r="H16" s="12"/>
      <c r="I16" s="12"/>
      <c r="J16" s="12"/>
      <c r="K16" s="21"/>
      <c r="L16" s="30">
        <f t="shared" si="0"/>
        <v>0.75</v>
      </c>
    </row>
    <row r="17" spans="2:12" ht="40.799999999999997">
      <c r="B17" s="21" t="s">
        <v>70</v>
      </c>
      <c r="C17" s="12">
        <v>1</v>
      </c>
      <c r="D17" s="12">
        <v>1</v>
      </c>
      <c r="E17" s="12">
        <v>1</v>
      </c>
      <c r="F17" s="12">
        <v>1</v>
      </c>
      <c r="G17" s="12"/>
      <c r="H17" s="12"/>
      <c r="I17" s="12"/>
      <c r="J17" s="12"/>
      <c r="K17" s="21"/>
      <c r="L17" s="30">
        <f t="shared" si="0"/>
        <v>1</v>
      </c>
    </row>
    <row r="18" spans="2:12" ht="40.799999999999997">
      <c r="B18" s="21" t="s">
        <v>71</v>
      </c>
      <c r="C18" s="12">
        <v>1</v>
      </c>
      <c r="D18" s="12">
        <v>1</v>
      </c>
      <c r="E18" s="12">
        <v>0</v>
      </c>
      <c r="F18" s="12">
        <v>0</v>
      </c>
      <c r="G18" s="12"/>
      <c r="H18" s="12"/>
      <c r="I18" s="12"/>
      <c r="J18" s="12"/>
      <c r="K18" s="21"/>
      <c r="L18" s="30">
        <f t="shared" si="0"/>
        <v>0.5</v>
      </c>
    </row>
    <row r="19" spans="2:12" ht="40.799999999999997">
      <c r="B19" s="50" t="s">
        <v>73</v>
      </c>
      <c r="C19" s="12">
        <v>1</v>
      </c>
      <c r="D19" s="12">
        <v>1</v>
      </c>
      <c r="E19" s="12">
        <v>0</v>
      </c>
      <c r="F19" s="12">
        <v>0</v>
      </c>
      <c r="G19" s="12"/>
      <c r="H19" s="12"/>
      <c r="I19" s="12"/>
      <c r="J19" s="12"/>
      <c r="K19" s="21"/>
      <c r="L19" s="30">
        <f t="shared" si="0"/>
        <v>0.5</v>
      </c>
    </row>
    <row r="20" spans="2:12" ht="40.799999999999997">
      <c r="B20" s="21" t="s">
        <v>96</v>
      </c>
      <c r="C20" s="12">
        <v>1</v>
      </c>
      <c r="D20" s="12">
        <v>1</v>
      </c>
      <c r="E20" s="12">
        <v>1</v>
      </c>
      <c r="F20" s="12">
        <v>1</v>
      </c>
      <c r="G20" s="12"/>
      <c r="H20" s="12"/>
      <c r="I20" s="12"/>
      <c r="J20" s="12"/>
      <c r="K20" s="21"/>
      <c r="L20" s="30">
        <f t="shared" si="0"/>
        <v>1</v>
      </c>
    </row>
    <row r="21" spans="2:12" ht="40.799999999999997">
      <c r="B21" s="50" t="s">
        <v>74</v>
      </c>
      <c r="C21" s="12">
        <v>1</v>
      </c>
      <c r="D21" s="12">
        <v>1</v>
      </c>
      <c r="E21" s="12">
        <v>1</v>
      </c>
      <c r="F21" s="12">
        <v>0</v>
      </c>
      <c r="G21" s="12"/>
      <c r="H21" s="12"/>
      <c r="I21" s="12"/>
      <c r="J21" s="12"/>
      <c r="K21" s="21"/>
      <c r="L21" s="30">
        <f t="shared" si="0"/>
        <v>0.75</v>
      </c>
    </row>
    <row r="22" spans="2:12" ht="40.799999999999997">
      <c r="B22" s="21" t="s">
        <v>75</v>
      </c>
      <c r="C22" s="12">
        <v>1</v>
      </c>
      <c r="D22" s="12">
        <v>1</v>
      </c>
      <c r="E22" s="12">
        <v>1</v>
      </c>
      <c r="F22" s="12">
        <v>1</v>
      </c>
      <c r="G22" s="12"/>
      <c r="H22" s="12"/>
      <c r="I22" s="12"/>
      <c r="J22" s="12"/>
      <c r="K22" s="21"/>
      <c r="L22" s="30">
        <f t="shared" si="0"/>
        <v>1</v>
      </c>
    </row>
    <row r="23" spans="2:12" ht="40.799999999999997">
      <c r="B23" s="50" t="s">
        <v>76</v>
      </c>
      <c r="C23" s="12">
        <v>1</v>
      </c>
      <c r="D23" s="12">
        <v>1</v>
      </c>
      <c r="E23" s="12">
        <v>1</v>
      </c>
      <c r="F23" s="12">
        <v>0</v>
      </c>
      <c r="G23" s="12"/>
      <c r="H23" s="12"/>
      <c r="I23" s="12"/>
      <c r="J23" s="12"/>
      <c r="K23" s="21"/>
      <c r="L23" s="30">
        <f t="shared" si="0"/>
        <v>0.75</v>
      </c>
    </row>
    <row r="24" spans="2:12" ht="40.799999999999997">
      <c r="B24" s="21" t="s">
        <v>2</v>
      </c>
      <c r="C24" s="29">
        <f t="shared" ref="C24:F24" si="1">SUM(C3:C23)/21</f>
        <v>0.95238095238095233</v>
      </c>
      <c r="D24" s="29">
        <f t="shared" si="1"/>
        <v>1</v>
      </c>
      <c r="E24" s="29">
        <f t="shared" si="1"/>
        <v>0.7142857142857143</v>
      </c>
      <c r="F24" s="29">
        <f t="shared" si="1"/>
        <v>0.52380952380952384</v>
      </c>
      <c r="G24" s="29"/>
      <c r="H24" s="29"/>
      <c r="I24" s="29"/>
      <c r="J24" s="29"/>
      <c r="K24" s="22" t="s">
        <v>5</v>
      </c>
      <c r="L24" s="32">
        <f>AVERAGE(L3:L23)</f>
        <v>0.79761904761904767</v>
      </c>
    </row>
    <row r="25" spans="2:12" ht="37.200000000000003">
      <c r="B25" s="40" t="s">
        <v>102</v>
      </c>
      <c r="C25" s="35">
        <f>SUM(C3:F23)/87</f>
        <v>0.77011494252873558</v>
      </c>
      <c r="D25" s="35"/>
      <c r="E25" s="35"/>
      <c r="F25" s="35"/>
      <c r="G25" s="35"/>
      <c r="H25" s="35"/>
      <c r="I25" s="35"/>
      <c r="J25" s="35"/>
      <c r="K25" s="36"/>
      <c r="L25" s="39"/>
    </row>
    <row r="26" spans="2:12" ht="37.200000000000003">
      <c r="B26" s="40" t="s">
        <v>103</v>
      </c>
      <c r="C26" s="35">
        <f>SUM(G3:J23)/21</f>
        <v>0</v>
      </c>
      <c r="D26" s="35"/>
      <c r="E26" s="35"/>
      <c r="F26" s="35"/>
      <c r="G26" s="35"/>
      <c r="H26" s="35"/>
      <c r="I26" s="35"/>
      <c r="J26" s="35"/>
      <c r="K26" s="36"/>
      <c r="L26" s="39"/>
    </row>
    <row r="27" spans="2:12" ht="20.399999999999999">
      <c r="B27" s="13"/>
      <c r="C27" s="13"/>
      <c r="D27" s="13"/>
      <c r="E27" s="7"/>
      <c r="F27" s="13"/>
      <c r="G27" s="13"/>
      <c r="H27" s="14"/>
      <c r="I27" s="13"/>
      <c r="J27" s="13"/>
      <c r="K27" s="13"/>
    </row>
    <row r="28" spans="2:12" ht="37.200000000000003">
      <c r="B28" s="15" t="s">
        <v>0</v>
      </c>
      <c r="C28" s="16">
        <v>42072</v>
      </c>
      <c r="D28" s="13"/>
      <c r="E28" s="13"/>
      <c r="F28" s="23" t="s">
        <v>3</v>
      </c>
      <c r="G28" s="13"/>
      <c r="H28" s="13"/>
      <c r="I28" s="24">
        <f>SUM(C3:J23)/87</f>
        <v>0.77011494252873558</v>
      </c>
      <c r="J28" s="13"/>
      <c r="K28" s="13"/>
    </row>
    <row r="29" spans="2:12" ht="20.399999999999999">
      <c r="B29" s="18"/>
      <c r="C29" s="18"/>
      <c r="D29" s="13"/>
      <c r="E29" s="13"/>
      <c r="F29" s="13"/>
      <c r="G29" s="13"/>
      <c r="H29" s="13"/>
      <c r="I29" s="13"/>
      <c r="J29" s="13"/>
      <c r="K29" s="13"/>
    </row>
    <row r="30" spans="2:12" ht="17.399999999999999">
      <c r="B30" s="18"/>
      <c r="C30" s="19"/>
      <c r="D30" s="18"/>
      <c r="E30" s="18"/>
      <c r="F30" s="18"/>
      <c r="G30" s="18"/>
      <c r="H30" s="18"/>
      <c r="I30" s="7"/>
      <c r="J30" s="7"/>
      <c r="K30" s="7"/>
    </row>
    <row r="31" spans="2:12" ht="17.399999999999999">
      <c r="B31" s="18"/>
      <c r="C31" s="18"/>
      <c r="D31" s="18"/>
      <c r="E31" s="18"/>
      <c r="F31" s="18"/>
      <c r="G31" s="18"/>
      <c r="H31" s="18"/>
      <c r="I31" s="7"/>
      <c r="J31" s="7"/>
      <c r="K31" s="7"/>
    </row>
    <row r="32" spans="2:12" ht="17.399999999999999">
      <c r="B32" s="18"/>
      <c r="C32" s="18"/>
      <c r="D32" s="18"/>
      <c r="E32" s="18"/>
      <c r="F32" s="18"/>
      <c r="G32" s="18"/>
      <c r="H32" s="18"/>
      <c r="I32" s="7"/>
      <c r="J32" s="7"/>
      <c r="K32" s="7"/>
    </row>
    <row r="33" spans="2:11" ht="17.399999999999999">
      <c r="B33" s="18"/>
      <c r="C33" s="18"/>
      <c r="D33" s="18"/>
      <c r="E33" s="18"/>
      <c r="F33" s="18"/>
      <c r="G33" s="18"/>
      <c r="H33" s="18"/>
      <c r="I33" s="7"/>
      <c r="J33" s="7"/>
      <c r="K33" s="7"/>
    </row>
    <row r="34" spans="2:11" ht="17.399999999999999">
      <c r="B34" s="18"/>
      <c r="C34" s="18"/>
      <c r="D34" s="18"/>
      <c r="E34" s="18"/>
      <c r="F34" s="18"/>
      <c r="G34" s="18"/>
      <c r="H34" s="18"/>
      <c r="I34" s="7"/>
      <c r="J34" s="7"/>
      <c r="K34" s="7"/>
    </row>
    <row r="35" spans="2:11" ht="17.399999999999999">
      <c r="B35" s="18"/>
      <c r="C35" s="18"/>
      <c r="D35" s="18"/>
      <c r="E35" s="18"/>
      <c r="F35" s="18"/>
      <c r="G35" s="18"/>
      <c r="H35" s="18"/>
      <c r="I35" s="7"/>
      <c r="J35" s="7"/>
      <c r="K35" s="7"/>
    </row>
    <row r="36" spans="2:11" ht="17.399999999999999">
      <c r="B36" s="18"/>
      <c r="C36" s="18"/>
      <c r="D36" s="18"/>
      <c r="E36" s="18"/>
      <c r="F36" s="18"/>
      <c r="G36" s="18"/>
      <c r="H36" s="18"/>
      <c r="I36" s="7"/>
      <c r="J36" s="7"/>
      <c r="K36" s="7"/>
    </row>
    <row r="37" spans="2:11" ht="17.399999999999999">
      <c r="B37" s="18"/>
      <c r="C37" s="18"/>
      <c r="D37" s="18"/>
      <c r="E37" s="18"/>
      <c r="F37" s="18"/>
      <c r="G37" s="18"/>
      <c r="H37" s="18"/>
      <c r="I37" s="7"/>
      <c r="J37" s="7"/>
      <c r="K37" s="7"/>
    </row>
    <row r="38" spans="2:11" ht="17.399999999999999">
      <c r="B38" s="18"/>
      <c r="C38" s="18"/>
      <c r="D38" s="18"/>
      <c r="E38" s="18"/>
      <c r="F38" s="18"/>
      <c r="G38" s="18"/>
      <c r="H38" s="18"/>
      <c r="I38" s="7"/>
      <c r="J38" s="7"/>
      <c r="K38" s="7"/>
    </row>
    <row r="39" spans="2:11" ht="17.399999999999999">
      <c r="B39" s="18"/>
      <c r="C39" s="18"/>
      <c r="D39" s="18"/>
      <c r="E39" s="18"/>
      <c r="F39" s="18"/>
      <c r="G39" s="18"/>
      <c r="H39" s="18"/>
      <c r="I39" s="7"/>
      <c r="J39" s="7"/>
      <c r="K39" s="7"/>
    </row>
    <row r="40" spans="2:11" ht="17.399999999999999">
      <c r="B40" s="18"/>
      <c r="C40" s="18"/>
      <c r="D40" s="18"/>
      <c r="E40" s="18"/>
      <c r="F40" s="18"/>
      <c r="G40" s="18"/>
      <c r="H40" s="18"/>
      <c r="I40" s="7"/>
      <c r="J40" s="7"/>
      <c r="K40" s="7"/>
    </row>
    <row r="41" spans="2:11" ht="17.399999999999999">
      <c r="B41" s="18"/>
      <c r="C41" s="18"/>
      <c r="D41" s="18"/>
      <c r="E41" s="18"/>
      <c r="F41" s="18"/>
      <c r="G41" s="18"/>
      <c r="H41" s="18"/>
      <c r="I41" s="7"/>
      <c r="J41" s="7"/>
      <c r="K41" s="7"/>
    </row>
    <row r="42" spans="2:11" ht="17.399999999999999">
      <c r="B42" s="18"/>
      <c r="C42" s="18"/>
      <c r="D42" s="18"/>
      <c r="E42" s="18"/>
      <c r="F42" s="18"/>
      <c r="G42" s="18"/>
      <c r="H42" s="18"/>
      <c r="I42" s="7"/>
      <c r="J42" s="7"/>
      <c r="K42" s="7"/>
    </row>
    <row r="43" spans="2:11" ht="17.399999999999999">
      <c r="B43" s="18"/>
      <c r="C43" s="18"/>
      <c r="D43" s="18"/>
      <c r="E43" s="18"/>
      <c r="F43" s="18"/>
      <c r="G43" s="18"/>
      <c r="H43" s="18"/>
      <c r="I43" s="7"/>
      <c r="J43" s="7"/>
      <c r="K43" s="7"/>
    </row>
    <row r="44" spans="2:11" ht="17.399999999999999">
      <c r="B44" s="18"/>
      <c r="C44" s="18"/>
      <c r="D44" s="18"/>
      <c r="E44" s="18"/>
      <c r="F44" s="18"/>
      <c r="G44" s="18"/>
      <c r="H44" s="18"/>
      <c r="I44" s="7"/>
      <c r="J44" s="7"/>
      <c r="K44" s="7"/>
    </row>
    <row r="45" spans="2:11" ht="17.399999999999999">
      <c r="B45" s="18"/>
      <c r="C45" s="18"/>
      <c r="D45" s="18"/>
      <c r="E45" s="18"/>
      <c r="F45" s="18"/>
      <c r="G45" s="18"/>
      <c r="H45" s="18"/>
      <c r="I45" s="7"/>
      <c r="J45" s="7"/>
      <c r="K45" s="7"/>
    </row>
    <row r="46" spans="2:11" ht="17.399999999999999">
      <c r="B46" s="18"/>
      <c r="C46" s="18"/>
      <c r="D46" s="18"/>
      <c r="E46" s="18"/>
      <c r="F46" s="18"/>
      <c r="G46" s="18"/>
      <c r="H46" s="18"/>
      <c r="I46" s="7"/>
      <c r="J46" s="7"/>
      <c r="K46" s="7"/>
    </row>
    <row r="47" spans="2:11" ht="17.399999999999999">
      <c r="B47" s="18"/>
      <c r="C47" s="18"/>
      <c r="D47" s="18"/>
      <c r="E47" s="18"/>
      <c r="F47" s="18"/>
      <c r="G47" s="18"/>
      <c r="H47" s="18"/>
      <c r="I47" s="7"/>
      <c r="J47" s="7"/>
      <c r="K47" s="7"/>
    </row>
    <row r="48" spans="2:11" ht="17.399999999999999">
      <c r="B48" s="18"/>
      <c r="C48" s="18"/>
      <c r="D48" s="18"/>
      <c r="E48" s="18"/>
      <c r="F48" s="18"/>
      <c r="G48" s="18"/>
      <c r="H48" s="18"/>
      <c r="I48" s="7"/>
      <c r="J48" s="7"/>
      <c r="K48" s="7"/>
    </row>
    <row r="49" spans="2:11" ht="17.399999999999999">
      <c r="B49" s="18"/>
      <c r="C49" s="18"/>
      <c r="D49" s="18"/>
      <c r="E49" s="18"/>
      <c r="F49" s="18"/>
      <c r="G49" s="18"/>
      <c r="H49" s="18"/>
      <c r="I49" s="7"/>
      <c r="J49" s="7"/>
      <c r="K49" s="7"/>
    </row>
    <row r="50" spans="2:11" ht="17.399999999999999">
      <c r="B50" s="18"/>
      <c r="C50" s="18"/>
      <c r="D50" s="18"/>
      <c r="E50" s="18"/>
      <c r="F50" s="18"/>
      <c r="G50" s="18"/>
      <c r="H50" s="18"/>
      <c r="I50" s="7"/>
      <c r="J50" s="7"/>
      <c r="K50" s="7"/>
    </row>
    <row r="51" spans="2:11" ht="17.399999999999999">
      <c r="B51" s="18"/>
      <c r="C51" s="18"/>
      <c r="D51" s="18"/>
      <c r="E51" s="18"/>
      <c r="F51" s="18"/>
      <c r="G51" s="18"/>
      <c r="H51" s="18"/>
      <c r="I51" s="7"/>
      <c r="J51" s="7"/>
      <c r="K51" s="7"/>
    </row>
    <row r="52" spans="2:11" ht="17.399999999999999">
      <c r="B52" s="18"/>
      <c r="C52" s="18"/>
      <c r="D52" s="18"/>
      <c r="E52" s="18"/>
      <c r="F52" s="18"/>
      <c r="G52" s="18"/>
      <c r="H52" s="18"/>
      <c r="I52" s="7"/>
      <c r="J52" s="7"/>
      <c r="K52" s="7"/>
    </row>
    <row r="53" spans="2:11" ht="17.399999999999999">
      <c r="B53" s="18"/>
      <c r="C53" s="18"/>
      <c r="D53" s="18"/>
      <c r="E53" s="18"/>
      <c r="F53" s="18"/>
      <c r="G53" s="18"/>
      <c r="H53" s="18"/>
      <c r="I53" s="7"/>
      <c r="J53" s="7"/>
      <c r="K53" s="7"/>
    </row>
    <row r="54" spans="2:11" ht="17.399999999999999">
      <c r="B54" s="18"/>
      <c r="C54" s="18"/>
      <c r="D54" s="18"/>
      <c r="E54" s="18"/>
      <c r="F54" s="18"/>
      <c r="G54" s="18"/>
      <c r="H54" s="18"/>
      <c r="I54" s="7"/>
      <c r="J54" s="7"/>
      <c r="K54" s="7"/>
    </row>
    <row r="55" spans="2:11" ht="17.399999999999999">
      <c r="B55" s="18"/>
      <c r="C55" s="18"/>
      <c r="D55" s="18"/>
      <c r="E55" s="18"/>
      <c r="F55" s="18"/>
      <c r="G55" s="18"/>
      <c r="H55" s="18"/>
      <c r="I55" s="7"/>
      <c r="J55" s="7"/>
      <c r="K55" s="7"/>
    </row>
    <row r="56" spans="2:11" ht="17.399999999999999">
      <c r="B56" s="18"/>
      <c r="C56" s="18"/>
      <c r="D56" s="18"/>
      <c r="E56" s="18"/>
      <c r="F56" s="18"/>
      <c r="G56" s="18"/>
      <c r="H56" s="18"/>
      <c r="I56" s="7"/>
      <c r="J56" s="7"/>
      <c r="K56" s="7"/>
    </row>
    <row r="57" spans="2:11" ht="17.399999999999999">
      <c r="B57" s="18"/>
      <c r="C57" s="18"/>
      <c r="D57" s="18"/>
      <c r="E57" s="18"/>
      <c r="F57" s="18"/>
      <c r="G57" s="18"/>
      <c r="H57" s="18"/>
      <c r="I57" s="7"/>
      <c r="J57" s="7"/>
      <c r="K57" s="7"/>
    </row>
    <row r="58" spans="2:11" ht="17.399999999999999">
      <c r="B58" s="18"/>
      <c r="C58" s="18"/>
      <c r="D58" s="18"/>
      <c r="E58" s="18"/>
      <c r="F58" s="18"/>
      <c r="G58" s="18"/>
      <c r="H58" s="18"/>
      <c r="I58" s="7"/>
      <c r="J58" s="7"/>
      <c r="K58" s="7"/>
    </row>
    <row r="59" spans="2:11" ht="17.399999999999999">
      <c r="B59" s="18"/>
      <c r="C59" s="18"/>
      <c r="D59" s="18"/>
      <c r="E59" s="18"/>
      <c r="F59" s="18"/>
      <c r="G59" s="18"/>
      <c r="H59" s="18"/>
      <c r="I59" s="7"/>
      <c r="J59" s="7"/>
      <c r="K59" s="7"/>
    </row>
    <row r="60" spans="2:11" ht="17.399999999999999">
      <c r="B60" s="18"/>
      <c r="C60" s="18"/>
      <c r="D60" s="18"/>
      <c r="E60" s="18"/>
      <c r="F60" s="18"/>
      <c r="G60" s="18"/>
      <c r="H60" s="18"/>
      <c r="I60" s="7"/>
      <c r="J60" s="7"/>
      <c r="K60" s="7"/>
    </row>
    <row r="61" spans="2:11" ht="17.399999999999999">
      <c r="B61" s="18"/>
      <c r="C61" s="18"/>
      <c r="D61" s="18"/>
      <c r="E61" s="18"/>
      <c r="F61" s="18"/>
      <c r="G61" s="18"/>
      <c r="H61" s="18"/>
      <c r="I61" s="7"/>
      <c r="J61" s="7"/>
      <c r="K61" s="7"/>
    </row>
    <row r="62" spans="2:11" ht="17.399999999999999">
      <c r="B62" s="18"/>
      <c r="C62" s="18"/>
      <c r="D62" s="18"/>
      <c r="E62" s="18"/>
      <c r="F62" s="18"/>
      <c r="G62" s="18"/>
      <c r="H62" s="18"/>
      <c r="I62" s="7"/>
      <c r="J62" s="7"/>
      <c r="K62" s="7"/>
    </row>
    <row r="63" spans="2:11" ht="17.399999999999999">
      <c r="B63" s="18"/>
      <c r="C63" s="18"/>
      <c r="D63" s="18"/>
      <c r="E63" s="18"/>
      <c r="F63" s="18"/>
      <c r="G63" s="18"/>
      <c r="H63" s="18"/>
      <c r="I63" s="7"/>
      <c r="J63" s="7"/>
      <c r="K63" s="7"/>
    </row>
    <row r="64" spans="2:11" ht="17.399999999999999">
      <c r="B64" s="19"/>
      <c r="C64" s="18"/>
      <c r="D64" s="18"/>
      <c r="E64" s="18"/>
      <c r="F64" s="18"/>
      <c r="G64" s="18"/>
      <c r="H64" s="18"/>
      <c r="I64" s="7"/>
      <c r="J64" s="7"/>
      <c r="K64" s="7"/>
    </row>
    <row r="65" spans="2:11" ht="17.399999999999999">
      <c r="B65" s="19"/>
      <c r="C65" s="18"/>
      <c r="D65" s="18"/>
      <c r="E65" s="18"/>
      <c r="F65" s="18"/>
      <c r="G65" s="18"/>
      <c r="H65" s="18"/>
      <c r="I65" s="7"/>
      <c r="J65" s="7"/>
      <c r="K65" s="7"/>
    </row>
    <row r="66" spans="2:11" ht="17.399999999999999">
      <c r="B66" s="19"/>
      <c r="C66" s="18"/>
      <c r="D66" s="18"/>
      <c r="E66" s="18"/>
      <c r="F66" s="18"/>
      <c r="G66" s="18"/>
      <c r="H66" s="18"/>
      <c r="I66" s="7"/>
      <c r="J66" s="7"/>
      <c r="K66" s="7"/>
    </row>
    <row r="67" spans="2:11" ht="17.399999999999999">
      <c r="B67" s="19"/>
      <c r="C67" s="18"/>
      <c r="D67" s="18"/>
      <c r="E67" s="18"/>
      <c r="F67" s="18"/>
      <c r="G67" s="18"/>
      <c r="H67" s="18"/>
      <c r="I67" s="7"/>
      <c r="J67" s="7"/>
      <c r="K67" s="7"/>
    </row>
    <row r="68" spans="2:11" ht="20.399999999999999">
      <c r="B68" s="13"/>
      <c r="C68" s="18"/>
      <c r="D68" s="18"/>
      <c r="E68" s="18"/>
      <c r="F68" s="18"/>
      <c r="G68" s="18"/>
      <c r="H68" s="18"/>
      <c r="I68" s="7"/>
      <c r="J68" s="7"/>
      <c r="K68" s="7"/>
    </row>
    <row r="69" spans="2:11" ht="20.399999999999999">
      <c r="B69" s="13"/>
      <c r="C69" s="18"/>
      <c r="D69" s="18"/>
      <c r="E69" s="18"/>
      <c r="F69" s="18"/>
      <c r="G69" s="18"/>
      <c r="H69" s="18"/>
      <c r="I69" s="7"/>
      <c r="J69" s="7"/>
      <c r="K69" s="7"/>
    </row>
    <row r="70" spans="2:11" ht="20.399999999999999">
      <c r="B70" s="13"/>
      <c r="C70" s="18"/>
      <c r="D70" s="18"/>
      <c r="E70" s="18"/>
      <c r="F70" s="18"/>
      <c r="G70" s="18"/>
      <c r="H70" s="18"/>
      <c r="I70" s="7"/>
      <c r="J70" s="7"/>
      <c r="K70" s="7"/>
    </row>
    <row r="71" spans="2:11" ht="20.399999999999999">
      <c r="B71" s="13"/>
      <c r="C71" s="18"/>
      <c r="D71" s="18"/>
      <c r="E71" s="18"/>
      <c r="F71" s="18"/>
      <c r="G71" s="18"/>
      <c r="H71" s="18"/>
      <c r="I71" s="7"/>
      <c r="J71" s="7"/>
      <c r="K71" s="7"/>
    </row>
    <row r="72" spans="2:11" ht="20.399999999999999">
      <c r="B72" s="13"/>
      <c r="C72" s="18"/>
      <c r="D72" s="18"/>
      <c r="E72" s="18"/>
      <c r="F72" s="18"/>
      <c r="G72" s="18"/>
      <c r="H72" s="18"/>
      <c r="I72" s="7"/>
      <c r="J72" s="7"/>
      <c r="K72" s="7"/>
    </row>
    <row r="73" spans="2:11" ht="20.399999999999999">
      <c r="B73" s="13"/>
      <c r="C73" s="18"/>
      <c r="D73" s="18"/>
      <c r="E73" s="18"/>
      <c r="F73" s="18"/>
      <c r="G73" s="18"/>
      <c r="H73" s="18"/>
      <c r="I73" s="7"/>
      <c r="J73" s="7"/>
      <c r="K73" s="7"/>
    </row>
    <row r="74" spans="2:11" ht="20.399999999999999">
      <c r="B74" s="13"/>
      <c r="C74" s="18"/>
      <c r="D74" s="18"/>
      <c r="E74" s="18"/>
      <c r="F74" s="18"/>
      <c r="G74" s="18"/>
      <c r="H74" s="18"/>
      <c r="I74" s="7"/>
      <c r="J74" s="7"/>
      <c r="K74" s="7"/>
    </row>
    <row r="75" spans="2:11" ht="20.399999999999999">
      <c r="B75" s="13"/>
      <c r="C75" s="18"/>
      <c r="D75" s="18"/>
      <c r="E75" s="18"/>
      <c r="F75" s="18"/>
      <c r="G75" s="18"/>
      <c r="H75" s="18"/>
      <c r="I75" s="7"/>
      <c r="J75" s="7"/>
      <c r="K75" s="7"/>
    </row>
    <row r="76" spans="2:11" ht="20.399999999999999">
      <c r="B76" s="13"/>
      <c r="C76" s="18"/>
      <c r="D76" s="18"/>
      <c r="E76" s="18"/>
      <c r="F76" s="18"/>
      <c r="G76" s="18"/>
      <c r="H76" s="18"/>
      <c r="I76" s="7"/>
      <c r="J76" s="7"/>
      <c r="K76" s="7"/>
    </row>
    <row r="77" spans="2:11" ht="20.399999999999999">
      <c r="B77" s="13"/>
      <c r="C77" s="18"/>
      <c r="D77" s="18"/>
      <c r="E77" s="18"/>
      <c r="F77" s="18"/>
      <c r="G77" s="18"/>
      <c r="H77" s="18"/>
      <c r="I77" s="7"/>
      <c r="J77" s="7"/>
      <c r="K77" s="7"/>
    </row>
    <row r="78" spans="2:11" ht="20.399999999999999">
      <c r="B78" s="13"/>
      <c r="C78" s="18"/>
      <c r="D78" s="18"/>
      <c r="E78" s="18"/>
      <c r="F78" s="18"/>
      <c r="G78" s="18"/>
      <c r="H78" s="18"/>
      <c r="I78" s="7"/>
      <c r="J78" s="7"/>
      <c r="K78" s="7"/>
    </row>
    <row r="79" spans="2:11" ht="20.399999999999999">
      <c r="B79" s="13"/>
      <c r="C79" s="18"/>
      <c r="D79" s="18"/>
      <c r="E79" s="18"/>
      <c r="F79" s="18"/>
      <c r="G79" s="18"/>
      <c r="H79" s="18"/>
      <c r="I79" s="7"/>
      <c r="J79" s="7"/>
      <c r="K79" s="7"/>
    </row>
    <row r="80" spans="2:11" ht="20.399999999999999">
      <c r="B80" s="13"/>
      <c r="C80" s="18"/>
      <c r="D80" s="18"/>
      <c r="E80" s="18"/>
      <c r="F80" s="18"/>
      <c r="G80" s="18"/>
      <c r="H80" s="18"/>
      <c r="I80" s="7"/>
      <c r="J80" s="7"/>
      <c r="K80" s="7"/>
    </row>
    <row r="81" spans="2:11" ht="20.399999999999999">
      <c r="B81" s="13"/>
      <c r="C81" s="18"/>
      <c r="D81" s="18"/>
      <c r="E81" s="18"/>
      <c r="F81" s="18"/>
      <c r="G81" s="18"/>
      <c r="H81" s="18"/>
      <c r="I81" s="7"/>
      <c r="J81" s="7"/>
      <c r="K81" s="7"/>
    </row>
    <row r="82" spans="2:11" ht="20.399999999999999">
      <c r="B82" s="13"/>
      <c r="C82" s="18"/>
      <c r="D82" s="18"/>
      <c r="E82" s="18"/>
      <c r="F82" s="18"/>
      <c r="G82" s="18"/>
      <c r="H82" s="18"/>
      <c r="I82" s="7"/>
      <c r="J82" s="7"/>
      <c r="K82" s="7"/>
    </row>
    <row r="83" spans="2:11" ht="20.399999999999999">
      <c r="B83" s="13"/>
      <c r="C83" s="18"/>
      <c r="D83" s="18"/>
      <c r="E83" s="18"/>
      <c r="F83" s="18"/>
      <c r="G83" s="18"/>
      <c r="H83" s="18"/>
      <c r="I83" s="7"/>
      <c r="J83" s="7"/>
      <c r="K83" s="7"/>
    </row>
    <row r="84" spans="2:11" ht="20.399999999999999">
      <c r="B84" s="13"/>
      <c r="C84" s="18"/>
      <c r="D84" s="18"/>
      <c r="E84" s="18"/>
      <c r="F84" s="18"/>
      <c r="G84" s="18"/>
      <c r="H84" s="18"/>
      <c r="I84" s="7"/>
      <c r="J84" s="7"/>
      <c r="K84" s="7"/>
    </row>
    <row r="85" spans="2:11" ht="20.399999999999999">
      <c r="B85" s="13"/>
      <c r="C85" s="18"/>
      <c r="D85" s="18"/>
      <c r="E85" s="18"/>
      <c r="F85" s="18"/>
      <c r="G85" s="18"/>
      <c r="H85" s="18"/>
      <c r="I85" s="7"/>
      <c r="J85" s="7"/>
      <c r="K85" s="7"/>
    </row>
    <row r="86" spans="2:11" ht="18">
      <c r="B86" s="5"/>
      <c r="C86" s="6"/>
      <c r="D86" s="6"/>
      <c r="E86" s="6"/>
      <c r="F86" s="6"/>
      <c r="G86" s="6"/>
      <c r="H86" s="6"/>
      <c r="I86" s="3"/>
      <c r="J86" s="3"/>
      <c r="K86" s="3"/>
    </row>
    <row r="87" spans="2:11" ht="18">
      <c r="B87" s="5"/>
      <c r="C87" s="6"/>
      <c r="D87" s="6"/>
      <c r="E87" s="6"/>
      <c r="F87" s="6"/>
      <c r="G87" s="6"/>
      <c r="H87" s="6"/>
      <c r="I87" s="3"/>
      <c r="J87" s="3"/>
      <c r="K87" s="3"/>
    </row>
    <row r="88" spans="2:11" ht="18">
      <c r="B88" s="5"/>
      <c r="C88" s="6"/>
      <c r="D88" s="6"/>
      <c r="E88" s="6"/>
      <c r="F88" s="6"/>
      <c r="G88" s="6"/>
      <c r="H88" s="6"/>
      <c r="I88" s="3"/>
      <c r="J88" s="3"/>
      <c r="K88" s="3"/>
    </row>
    <row r="89" spans="2:11" ht="18">
      <c r="B89" s="5"/>
      <c r="C89" s="6"/>
      <c r="D89" s="6"/>
      <c r="E89" s="6"/>
      <c r="F89" s="6"/>
      <c r="G89" s="6"/>
      <c r="H89" s="6"/>
      <c r="I89" s="3"/>
      <c r="J89" s="3"/>
      <c r="K89" s="3"/>
    </row>
    <row r="90" spans="2:11" ht="18">
      <c r="B90" s="5"/>
      <c r="C90" s="6"/>
      <c r="D90" s="6"/>
      <c r="E90" s="6"/>
      <c r="F90" s="6"/>
      <c r="G90" s="6"/>
      <c r="H90" s="6"/>
      <c r="I90" s="3"/>
      <c r="J90" s="3"/>
      <c r="K90" s="3"/>
    </row>
    <row r="91" spans="2:11" ht="18">
      <c r="B91" s="5"/>
      <c r="C91" s="6"/>
      <c r="D91" s="6"/>
      <c r="E91" s="6"/>
      <c r="F91" s="6"/>
      <c r="G91" s="6"/>
      <c r="H91" s="6"/>
      <c r="I91" s="3"/>
      <c r="J91" s="3"/>
      <c r="K91" s="3"/>
    </row>
    <row r="92" spans="2:11" ht="18">
      <c r="B92" s="5"/>
      <c r="C92" s="6"/>
      <c r="D92" s="6"/>
      <c r="E92" s="6"/>
      <c r="F92" s="6"/>
      <c r="G92" s="6"/>
      <c r="H92" s="6"/>
      <c r="I92" s="3"/>
      <c r="J92" s="3"/>
      <c r="K92" s="3"/>
    </row>
    <row r="93" spans="2:11" ht="18">
      <c r="B93" s="5"/>
      <c r="C93" s="6"/>
      <c r="D93" s="6"/>
      <c r="E93" s="6"/>
      <c r="F93" s="6"/>
      <c r="G93" s="6"/>
      <c r="H93" s="6"/>
      <c r="I93" s="3"/>
      <c r="J93" s="3"/>
      <c r="K93" s="3"/>
    </row>
    <row r="94" spans="2:11" ht="18">
      <c r="B94" s="5"/>
      <c r="C94" s="6"/>
      <c r="D94" s="6"/>
      <c r="E94" s="6"/>
      <c r="F94" s="6"/>
      <c r="G94" s="6"/>
      <c r="H94" s="6"/>
      <c r="I94" s="3"/>
      <c r="J94" s="3"/>
      <c r="K94" s="3"/>
    </row>
    <row r="95" spans="2:11" ht="18">
      <c r="B95" s="5"/>
      <c r="C95" s="6"/>
      <c r="D95" s="6"/>
      <c r="E95" s="6"/>
      <c r="F95" s="6"/>
      <c r="G95" s="6"/>
      <c r="H95" s="6"/>
      <c r="I95" s="3"/>
      <c r="J95" s="3"/>
      <c r="K95" s="3"/>
    </row>
    <row r="96" spans="2:11" ht="18">
      <c r="B96" s="5"/>
      <c r="C96" s="6"/>
      <c r="D96" s="6"/>
      <c r="E96" s="6"/>
      <c r="F96" s="6"/>
      <c r="G96" s="6"/>
      <c r="H96" s="6"/>
      <c r="I96" s="3"/>
      <c r="J96" s="3"/>
      <c r="K96" s="3"/>
    </row>
    <row r="97" spans="2:11" ht="18">
      <c r="B97" s="5"/>
      <c r="C97" s="6"/>
      <c r="D97" s="6"/>
      <c r="E97" s="6"/>
      <c r="F97" s="6"/>
      <c r="G97" s="6"/>
      <c r="H97" s="6"/>
      <c r="I97" s="3"/>
      <c r="J97" s="3"/>
      <c r="K97" s="3"/>
    </row>
    <row r="98" spans="2:11" ht="18">
      <c r="B98" s="5"/>
      <c r="C98" s="6"/>
      <c r="D98" s="6"/>
      <c r="E98" s="6"/>
      <c r="F98" s="6"/>
      <c r="G98" s="6"/>
      <c r="H98" s="6"/>
      <c r="I98" s="3"/>
      <c r="J98" s="3"/>
      <c r="K98" s="3"/>
    </row>
    <row r="99" spans="2:11" ht="18">
      <c r="B99" s="5"/>
      <c r="C99" s="6"/>
      <c r="D99" s="6"/>
      <c r="E99" s="6"/>
      <c r="F99" s="6"/>
      <c r="G99" s="6"/>
      <c r="H99" s="6"/>
      <c r="I99" s="3"/>
      <c r="J99" s="3"/>
      <c r="K99" s="3"/>
    </row>
    <row r="100" spans="2:11" ht="18">
      <c r="B100" s="5"/>
      <c r="C100" s="6"/>
      <c r="D100" s="6"/>
      <c r="E100" s="6"/>
      <c r="F100" s="6"/>
      <c r="G100" s="6"/>
      <c r="H100" s="6"/>
      <c r="I100" s="3"/>
      <c r="J100" s="3"/>
      <c r="K100" s="3"/>
    </row>
    <row r="101" spans="2:11" ht="18">
      <c r="B101" s="5"/>
      <c r="C101" s="6"/>
      <c r="D101" s="6"/>
      <c r="E101" s="6"/>
      <c r="F101" s="6"/>
      <c r="G101" s="6"/>
      <c r="H101" s="6"/>
      <c r="I101" s="3"/>
      <c r="J101" s="3"/>
      <c r="K101" s="3"/>
    </row>
    <row r="102" spans="2:11" ht="18">
      <c r="B102" s="5"/>
      <c r="C102" s="6"/>
      <c r="D102" s="6"/>
      <c r="E102" s="6"/>
      <c r="F102" s="6"/>
      <c r="G102" s="6"/>
      <c r="H102" s="6"/>
      <c r="I102" s="3"/>
      <c r="J102" s="3"/>
      <c r="K102" s="3"/>
    </row>
    <row r="103" spans="2:11" ht="18">
      <c r="B103" s="5"/>
      <c r="C103" s="6"/>
      <c r="D103" s="6"/>
      <c r="E103" s="6"/>
      <c r="F103" s="6"/>
      <c r="G103" s="6"/>
      <c r="H103" s="6"/>
      <c r="I103" s="3"/>
      <c r="J103" s="3"/>
      <c r="K103" s="3"/>
    </row>
    <row r="104" spans="2:11" ht="18">
      <c r="B104" s="1"/>
      <c r="C104" s="2"/>
      <c r="D104" s="2"/>
      <c r="E104" s="2"/>
      <c r="F104" s="2"/>
      <c r="G104" s="2"/>
      <c r="H104" s="2"/>
    </row>
    <row r="105" spans="2:11" ht="18">
      <c r="B105" s="1"/>
      <c r="C105" s="2"/>
      <c r="D105" s="2"/>
      <c r="E105" s="2"/>
      <c r="F105" s="2"/>
      <c r="G105" s="2"/>
      <c r="H105" s="2"/>
    </row>
    <row r="106" spans="2:11" ht="18">
      <c r="B106" s="1"/>
      <c r="C106" s="2"/>
      <c r="D106" s="2"/>
      <c r="E106" s="2"/>
      <c r="F106" s="2"/>
      <c r="G106" s="2"/>
      <c r="H106" s="2"/>
    </row>
    <row r="107" spans="2:11" ht="18">
      <c r="B107" s="1"/>
      <c r="C107" s="2"/>
      <c r="D107" s="2"/>
      <c r="E107" s="2"/>
      <c r="F107" s="2"/>
      <c r="G107" s="2"/>
      <c r="H107" s="2"/>
    </row>
    <row r="108" spans="2:11" ht="18">
      <c r="B108" s="1"/>
      <c r="C108" s="2"/>
      <c r="D108" s="2"/>
      <c r="E108" s="2"/>
      <c r="F108" s="2"/>
      <c r="G108" s="2"/>
      <c r="H108" s="2"/>
    </row>
    <row r="109" spans="2:11" ht="18">
      <c r="B109" s="1"/>
      <c r="C109" s="2"/>
      <c r="D109" s="2"/>
      <c r="E109" s="2"/>
      <c r="F109" s="2"/>
      <c r="G109" s="2"/>
      <c r="H109" s="2"/>
    </row>
    <row r="110" spans="2:11" ht="18">
      <c r="B110" s="1"/>
      <c r="C110" s="2"/>
      <c r="D110" s="2"/>
      <c r="E110" s="2"/>
      <c r="F110" s="2"/>
      <c r="G110" s="2"/>
      <c r="H110" s="2"/>
    </row>
    <row r="111" spans="2:11" ht="18">
      <c r="B111" s="1"/>
      <c r="C111" s="2"/>
      <c r="D111" s="2"/>
      <c r="E111" s="2"/>
      <c r="F111" s="2"/>
      <c r="G111" s="2"/>
      <c r="H111" s="2"/>
    </row>
    <row r="112" spans="2:11" ht="18">
      <c r="B112" s="1"/>
      <c r="C112" s="2"/>
      <c r="D112" s="2"/>
      <c r="E112" s="2"/>
      <c r="F112" s="2"/>
      <c r="G112" s="2"/>
      <c r="H112" s="2"/>
    </row>
    <row r="113" spans="2:8" ht="18">
      <c r="B113" s="1"/>
      <c r="C113" s="2"/>
      <c r="D113" s="2"/>
      <c r="E113" s="2"/>
      <c r="F113" s="2"/>
      <c r="G113" s="2"/>
      <c r="H113" s="2"/>
    </row>
    <row r="114" spans="2:8" ht="18">
      <c r="B114" s="1"/>
      <c r="C114" s="2"/>
      <c r="D114" s="2"/>
      <c r="E114" s="2"/>
      <c r="F114" s="2"/>
      <c r="G114" s="2"/>
      <c r="H114" s="2"/>
    </row>
    <row r="115" spans="2:8" ht="18">
      <c r="B115" s="1"/>
      <c r="C115" s="2"/>
      <c r="D115" s="2"/>
      <c r="E115" s="2"/>
      <c r="F115" s="2"/>
      <c r="G115" s="2"/>
      <c r="H115" s="2"/>
    </row>
    <row r="116" spans="2:8" ht="18">
      <c r="B116" s="1"/>
      <c r="C116" s="2"/>
      <c r="D116" s="2"/>
      <c r="E116" s="2"/>
      <c r="F116" s="2"/>
      <c r="G116" s="2"/>
      <c r="H116" s="2"/>
    </row>
    <row r="117" spans="2:8" ht="18">
      <c r="B117" s="1"/>
      <c r="C117" s="2"/>
      <c r="D117" s="2"/>
      <c r="E117" s="2"/>
      <c r="F117" s="2"/>
      <c r="G117" s="2"/>
      <c r="H117" s="2"/>
    </row>
    <row r="118" spans="2:8" ht="18">
      <c r="B118" s="1"/>
      <c r="C118" s="2"/>
      <c r="D118" s="2"/>
      <c r="E118" s="2"/>
      <c r="F118" s="2"/>
      <c r="G118" s="2"/>
      <c r="H118" s="2"/>
    </row>
    <row r="119" spans="2:8" ht="18">
      <c r="B119" s="1"/>
      <c r="C119" s="2"/>
      <c r="D119" s="2"/>
      <c r="E119" s="2"/>
      <c r="F119" s="2"/>
      <c r="G119" s="2"/>
      <c r="H119" s="2"/>
    </row>
    <row r="120" spans="2:8" ht="18">
      <c r="B120" s="1"/>
      <c r="C120" s="2"/>
      <c r="D120" s="2"/>
      <c r="E120" s="2"/>
      <c r="F120" s="2"/>
      <c r="G120" s="2"/>
      <c r="H120" s="2"/>
    </row>
    <row r="121" spans="2:8" ht="18">
      <c r="B121" s="1"/>
      <c r="C121" s="2"/>
      <c r="D121" s="2"/>
      <c r="E121" s="2"/>
      <c r="F121" s="2"/>
      <c r="G121" s="2"/>
      <c r="H121" s="2"/>
    </row>
    <row r="122" spans="2:8" ht="18">
      <c r="B122" s="1"/>
      <c r="C122" s="2"/>
      <c r="D122" s="2"/>
      <c r="E122" s="2"/>
      <c r="F122" s="2"/>
      <c r="G122" s="2"/>
      <c r="H122" s="2"/>
    </row>
    <row r="123" spans="2:8" ht="18">
      <c r="B123" s="1"/>
      <c r="C123" s="2"/>
      <c r="D123" s="2"/>
      <c r="E123" s="2"/>
      <c r="F123" s="2"/>
      <c r="G123" s="2"/>
      <c r="H123" s="2"/>
    </row>
    <row r="124" spans="2:8" ht="18">
      <c r="B124" s="1"/>
      <c r="C124" s="2"/>
      <c r="D124" s="2"/>
      <c r="E124" s="2"/>
      <c r="F124" s="2"/>
      <c r="G124" s="2"/>
      <c r="H124" s="2"/>
    </row>
    <row r="125" spans="2:8" ht="18">
      <c r="B125" s="1"/>
      <c r="C125" s="2"/>
      <c r="D125" s="2"/>
      <c r="E125" s="2"/>
      <c r="F125" s="2"/>
      <c r="G125" s="2"/>
      <c r="H125" s="2"/>
    </row>
    <row r="126" spans="2:8" ht="18">
      <c r="B126" s="1"/>
      <c r="C126" s="2"/>
      <c r="D126" s="2"/>
      <c r="E126" s="2"/>
      <c r="F126" s="2"/>
      <c r="G126" s="2"/>
      <c r="H126" s="2"/>
    </row>
    <row r="127" spans="2:8" ht="18">
      <c r="B127" s="1"/>
      <c r="C127" s="2"/>
      <c r="D127" s="2"/>
      <c r="E127" s="2"/>
      <c r="F127" s="2"/>
      <c r="G127" s="2"/>
      <c r="H127" s="2"/>
    </row>
    <row r="128" spans="2:8" ht="18">
      <c r="B128" s="1"/>
      <c r="C128" s="2"/>
      <c r="D128" s="2"/>
      <c r="E128" s="2"/>
      <c r="F128" s="2"/>
      <c r="G128" s="2"/>
      <c r="H128" s="2"/>
    </row>
    <row r="129" spans="2:8" ht="18">
      <c r="B129" s="1"/>
      <c r="C129" s="2"/>
      <c r="D129" s="2"/>
      <c r="E129" s="2"/>
      <c r="F129" s="2"/>
      <c r="G129" s="2"/>
      <c r="H129" s="2"/>
    </row>
    <row r="130" spans="2:8" ht="18">
      <c r="B130" s="1"/>
      <c r="C130" s="2"/>
      <c r="D130" s="2"/>
      <c r="E130" s="2"/>
      <c r="F130" s="2"/>
      <c r="G130" s="2"/>
      <c r="H130" s="2"/>
    </row>
    <row r="131" spans="2:8" ht="18">
      <c r="B131" s="1"/>
      <c r="C131" s="2"/>
      <c r="D131" s="2"/>
      <c r="E131" s="2"/>
      <c r="F131" s="2"/>
      <c r="G131" s="2"/>
      <c r="H131" s="2"/>
    </row>
    <row r="132" spans="2:8" ht="18">
      <c r="B132" s="1"/>
      <c r="C132" s="2"/>
      <c r="D132" s="2"/>
      <c r="E132" s="2"/>
      <c r="F132" s="2"/>
      <c r="G132" s="2"/>
      <c r="H132" s="2"/>
    </row>
    <row r="133" spans="2:8" ht="18">
      <c r="B133" s="1"/>
    </row>
    <row r="134" spans="2:8" ht="18">
      <c r="B134" s="1"/>
    </row>
    <row r="135" spans="2:8" ht="18">
      <c r="B135" s="1"/>
    </row>
    <row r="136" spans="2:8" ht="18">
      <c r="B136" s="1"/>
    </row>
    <row r="137" spans="2:8" ht="18">
      <c r="B137" s="1"/>
    </row>
    <row r="138" spans="2:8" ht="18">
      <c r="B138" s="1"/>
    </row>
    <row r="139" spans="2:8" ht="18">
      <c r="B139" s="1"/>
    </row>
    <row r="140" spans="2:8" ht="18">
      <c r="B140" s="1"/>
    </row>
    <row r="141" spans="2:8" ht="18">
      <c r="B141" s="1"/>
    </row>
    <row r="142" spans="2:8" ht="18">
      <c r="B142" s="1"/>
    </row>
    <row r="143" spans="2:8" ht="18">
      <c r="B143" s="1"/>
    </row>
    <row r="144" spans="2:8" ht="18">
      <c r="B144" s="1"/>
    </row>
    <row r="145" spans="2:2" ht="18">
      <c r="B145" s="1"/>
    </row>
    <row r="146" spans="2:2" ht="18">
      <c r="B146" s="1"/>
    </row>
    <row r="147" spans="2:2" ht="18">
      <c r="B147" s="1"/>
    </row>
    <row r="148" spans="2:2" ht="18">
      <c r="B148" s="1"/>
    </row>
    <row r="149" spans="2:2" ht="18">
      <c r="B149" s="1"/>
    </row>
    <row r="150" spans="2:2" ht="18">
      <c r="B150" s="1"/>
    </row>
    <row r="151" spans="2:2" ht="18">
      <c r="B151" s="1"/>
    </row>
    <row r="152" spans="2:2" ht="18">
      <c r="B152" s="1"/>
    </row>
    <row r="153" spans="2:2" ht="18">
      <c r="B153" s="1"/>
    </row>
    <row r="154" spans="2:2" ht="18">
      <c r="B154" s="1"/>
    </row>
    <row r="155" spans="2:2" ht="18">
      <c r="B155" s="1"/>
    </row>
    <row r="156" spans="2:2" ht="18">
      <c r="B156" s="1"/>
    </row>
    <row r="157" spans="2:2" ht="18">
      <c r="B157" s="1"/>
    </row>
    <row r="158" spans="2:2" ht="18">
      <c r="B158" s="1"/>
    </row>
    <row r="159" spans="2:2" ht="18">
      <c r="B159" s="1"/>
    </row>
    <row r="160" spans="2:2" ht="18">
      <c r="B160" s="1"/>
    </row>
    <row r="161" spans="2:2" ht="18">
      <c r="B161" s="1"/>
    </row>
    <row r="162" spans="2:2" ht="18">
      <c r="B162" s="1"/>
    </row>
    <row r="163" spans="2:2" ht="18">
      <c r="B163" s="1"/>
    </row>
    <row r="164" spans="2:2" ht="18">
      <c r="B164" s="1"/>
    </row>
    <row r="165" spans="2:2" ht="18">
      <c r="B165" s="1"/>
    </row>
    <row r="166" spans="2:2" ht="18">
      <c r="B166" s="1"/>
    </row>
    <row r="167" spans="2:2" ht="18">
      <c r="B167" s="1"/>
    </row>
    <row r="168" spans="2:2" ht="18">
      <c r="B168" s="1"/>
    </row>
    <row r="169" spans="2:2" ht="18">
      <c r="B169" s="1"/>
    </row>
    <row r="170" spans="2:2" ht="18">
      <c r="B170" s="1"/>
    </row>
    <row r="171" spans="2:2" ht="18">
      <c r="B171" s="1"/>
    </row>
    <row r="172" spans="2:2" ht="18">
      <c r="B172" s="1"/>
    </row>
    <row r="173" spans="2:2" ht="18">
      <c r="B173" s="1"/>
    </row>
    <row r="174" spans="2:2" ht="18">
      <c r="B174" s="1"/>
    </row>
    <row r="175" spans="2:2" ht="18">
      <c r="B175" s="1"/>
    </row>
    <row r="176" spans="2:2" ht="18">
      <c r="B176" s="1"/>
    </row>
    <row r="177" spans="2:2" ht="18">
      <c r="B177" s="1"/>
    </row>
    <row r="178" spans="2:2" ht="18">
      <c r="B178" s="1"/>
    </row>
    <row r="179" spans="2:2" ht="18">
      <c r="B179" s="1"/>
    </row>
    <row r="180" spans="2:2" ht="18">
      <c r="B180" s="1"/>
    </row>
    <row r="181" spans="2:2" ht="18">
      <c r="B181" s="1"/>
    </row>
    <row r="182" spans="2:2" ht="18">
      <c r="B182" s="1"/>
    </row>
    <row r="183" spans="2:2" ht="18">
      <c r="B183" s="1"/>
    </row>
    <row r="184" spans="2:2" ht="18">
      <c r="B184" s="1"/>
    </row>
    <row r="185" spans="2:2" ht="18">
      <c r="B185" s="1"/>
    </row>
    <row r="186" spans="2:2" ht="18">
      <c r="B186" s="1"/>
    </row>
    <row r="187" spans="2:2" ht="18">
      <c r="B187" s="1"/>
    </row>
    <row r="188" spans="2:2" ht="18">
      <c r="B188" s="1"/>
    </row>
    <row r="189" spans="2:2" ht="18">
      <c r="B189" s="1"/>
    </row>
    <row r="190" spans="2:2" ht="18">
      <c r="B190" s="1"/>
    </row>
    <row r="191" spans="2:2" ht="18">
      <c r="B191" s="1"/>
    </row>
    <row r="192" spans="2:2" ht="18">
      <c r="B192" s="1"/>
    </row>
    <row r="193" spans="2:2" ht="18">
      <c r="B193" s="1"/>
    </row>
    <row r="194" spans="2:2" ht="18">
      <c r="B194" s="1"/>
    </row>
    <row r="195" spans="2:2" ht="18">
      <c r="B195" s="1"/>
    </row>
    <row r="196" spans="2:2" ht="18">
      <c r="B196" s="1"/>
    </row>
    <row r="197" spans="2:2" ht="18">
      <c r="B197" s="1"/>
    </row>
    <row r="198" spans="2:2" ht="18">
      <c r="B198" s="1"/>
    </row>
    <row r="199" spans="2:2" ht="18">
      <c r="B199" s="1"/>
    </row>
    <row r="200" spans="2:2" ht="18">
      <c r="B200" s="1"/>
    </row>
    <row r="201" spans="2:2" ht="18">
      <c r="B201" s="1"/>
    </row>
    <row r="202" spans="2:2" ht="18">
      <c r="B202" s="1"/>
    </row>
    <row r="203" spans="2:2" ht="18">
      <c r="B203" s="1"/>
    </row>
    <row r="204" spans="2:2" ht="18">
      <c r="B204" s="1"/>
    </row>
    <row r="205" spans="2:2" ht="18">
      <c r="B205" s="1"/>
    </row>
    <row r="206" spans="2:2" ht="18">
      <c r="B206" s="1"/>
    </row>
    <row r="207" spans="2:2" ht="18">
      <c r="B207" s="1"/>
    </row>
    <row r="208" spans="2:2" ht="18">
      <c r="B208" s="1"/>
    </row>
    <row r="209" spans="2:2" ht="18">
      <c r="B209" s="1"/>
    </row>
  </sheetData>
  <phoneticPr fontId="0" type="noConversion"/>
  <pageMargins left="0.75" right="0.75" top="1" bottom="1" header="0.5" footer="0.5"/>
  <pageSetup scale="25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0"/>
  <sheetViews>
    <sheetView tabSelected="1" view="pageBreakPreview" zoomScale="50" zoomScaleNormal="50" zoomScaleSheetLayoutView="50" workbookViewId="0">
      <selection activeCell="F11" sqref="F11"/>
    </sheetView>
  </sheetViews>
  <sheetFormatPr defaultRowHeight="15.6"/>
  <cols>
    <col min="1" max="1" width="3.69921875" customWidth="1"/>
    <col min="2" max="2" width="45.5" customWidth="1"/>
    <col min="3" max="3" width="18.09765625" customWidth="1"/>
    <col min="4" max="4" width="18.3984375" customWidth="1"/>
    <col min="5" max="5" width="16.19921875" customWidth="1"/>
    <col min="6" max="6" width="16" customWidth="1"/>
    <col min="7" max="7" width="17.09765625" customWidth="1"/>
    <col min="8" max="8" width="16.59765625" bestFit="1" customWidth="1"/>
    <col min="9" max="9" width="17" customWidth="1"/>
    <col min="10" max="10" width="16.59765625" bestFit="1" customWidth="1"/>
    <col min="11" max="12" width="25.8984375" bestFit="1" customWidth="1"/>
  </cols>
  <sheetData>
    <row r="1" spans="2:12" ht="55.2" customHeight="1">
      <c r="B1" s="7"/>
      <c r="C1" s="7"/>
      <c r="D1" s="7"/>
      <c r="E1" s="7"/>
      <c r="F1" s="7"/>
      <c r="G1" s="8" t="s">
        <v>1</v>
      </c>
      <c r="H1" s="8"/>
      <c r="I1" s="8"/>
      <c r="J1" s="9"/>
      <c r="K1" s="7"/>
      <c r="L1" s="7"/>
    </row>
    <row r="2" spans="2:12" ht="356.25" customHeight="1">
      <c r="B2" s="10"/>
      <c r="C2" s="41" t="s">
        <v>110</v>
      </c>
      <c r="D2" s="41" t="s">
        <v>111</v>
      </c>
      <c r="E2" s="26" t="s">
        <v>112</v>
      </c>
      <c r="F2" s="48" t="s">
        <v>113</v>
      </c>
      <c r="G2" s="26"/>
      <c r="H2" s="43"/>
      <c r="I2" s="43"/>
      <c r="J2" s="42"/>
      <c r="K2" s="27"/>
      <c r="L2" s="49" t="s">
        <v>4</v>
      </c>
    </row>
    <row r="3" spans="2:12" ht="35.25" customHeight="1">
      <c r="B3" s="21" t="s">
        <v>98</v>
      </c>
      <c r="C3" s="12">
        <v>1</v>
      </c>
      <c r="D3" s="12">
        <v>1</v>
      </c>
      <c r="E3" s="12">
        <v>1</v>
      </c>
      <c r="F3" s="12">
        <v>1</v>
      </c>
      <c r="G3" s="12"/>
      <c r="H3" s="12"/>
      <c r="I3" s="12"/>
      <c r="J3" s="12"/>
      <c r="K3" s="21"/>
      <c r="L3" s="30">
        <f>SUM(C3:J3)/4</f>
        <v>1</v>
      </c>
    </row>
    <row r="4" spans="2:12" ht="40.799999999999997">
      <c r="B4" s="50" t="s">
        <v>79</v>
      </c>
      <c r="C4" s="12">
        <v>1</v>
      </c>
      <c r="D4" s="12">
        <v>1</v>
      </c>
      <c r="E4" s="12">
        <v>1</v>
      </c>
      <c r="F4" s="12">
        <v>0</v>
      </c>
      <c r="G4" s="12"/>
      <c r="H4" s="12"/>
      <c r="I4" s="12"/>
      <c r="J4" s="12"/>
      <c r="K4" s="21"/>
      <c r="L4" s="30">
        <f t="shared" ref="L4:L24" si="0">SUM(C4:J4)/4</f>
        <v>0.75</v>
      </c>
    </row>
    <row r="5" spans="2:12" ht="40.799999999999997">
      <c r="B5" s="50" t="s">
        <v>104</v>
      </c>
      <c r="C5" s="12">
        <v>1</v>
      </c>
      <c r="D5" s="12">
        <v>1</v>
      </c>
      <c r="E5" s="12">
        <v>1</v>
      </c>
      <c r="F5" s="12">
        <v>0</v>
      </c>
      <c r="G5" s="12"/>
      <c r="H5" s="12"/>
      <c r="I5" s="12"/>
      <c r="J5" s="12"/>
      <c r="K5" s="21"/>
      <c r="L5" s="30">
        <f t="shared" si="0"/>
        <v>0.75</v>
      </c>
    </row>
    <row r="6" spans="2:12" ht="40.799999999999997">
      <c r="B6" s="21" t="s">
        <v>80</v>
      </c>
      <c r="C6" s="12">
        <v>1</v>
      </c>
      <c r="D6" s="12">
        <v>1</v>
      </c>
      <c r="E6" s="12">
        <v>1</v>
      </c>
      <c r="F6" s="12">
        <v>1</v>
      </c>
      <c r="G6" s="12"/>
      <c r="H6" s="12"/>
      <c r="I6" s="12"/>
      <c r="J6" s="12"/>
      <c r="K6" s="21"/>
      <c r="L6" s="30">
        <f t="shared" si="0"/>
        <v>1</v>
      </c>
    </row>
    <row r="7" spans="2:12" ht="40.799999999999997">
      <c r="B7" s="21" t="s">
        <v>81</v>
      </c>
      <c r="C7" s="12">
        <v>1</v>
      </c>
      <c r="D7" s="12">
        <v>1</v>
      </c>
      <c r="E7" s="12">
        <v>1</v>
      </c>
      <c r="F7" s="12">
        <v>1</v>
      </c>
      <c r="G7" s="12"/>
      <c r="H7" s="12"/>
      <c r="I7" s="12"/>
      <c r="J7" s="12"/>
      <c r="K7" s="21"/>
      <c r="L7" s="30">
        <f t="shared" si="0"/>
        <v>1</v>
      </c>
    </row>
    <row r="8" spans="2:12" ht="40.799999999999997">
      <c r="B8" s="21" t="s">
        <v>82</v>
      </c>
      <c r="C8" s="12">
        <v>1</v>
      </c>
      <c r="D8" s="12">
        <v>1</v>
      </c>
      <c r="E8" s="12">
        <v>1</v>
      </c>
      <c r="F8" s="12">
        <v>1</v>
      </c>
      <c r="G8" s="12"/>
      <c r="H8" s="12"/>
      <c r="I8" s="12"/>
      <c r="J8" s="12"/>
      <c r="K8" s="21"/>
      <c r="L8" s="30">
        <f t="shared" si="0"/>
        <v>1</v>
      </c>
    </row>
    <row r="9" spans="2:12" ht="40.799999999999997">
      <c r="B9" s="50" t="s">
        <v>83</v>
      </c>
      <c r="C9" s="12">
        <v>1</v>
      </c>
      <c r="D9" s="12">
        <v>1</v>
      </c>
      <c r="E9" s="12">
        <v>0</v>
      </c>
      <c r="F9" s="12">
        <v>0</v>
      </c>
      <c r="G9" s="12"/>
      <c r="H9" s="12"/>
      <c r="I9" s="12"/>
      <c r="J9" s="12"/>
      <c r="K9" s="21"/>
      <c r="L9" s="30">
        <f t="shared" si="0"/>
        <v>0.5</v>
      </c>
    </row>
    <row r="10" spans="2:12" ht="40.799999999999997">
      <c r="B10" s="21" t="s">
        <v>84</v>
      </c>
      <c r="C10" s="12">
        <v>1</v>
      </c>
      <c r="D10" s="12">
        <v>1</v>
      </c>
      <c r="E10" s="12">
        <v>1</v>
      </c>
      <c r="F10" s="12">
        <v>1</v>
      </c>
      <c r="G10" s="12"/>
      <c r="H10" s="12"/>
      <c r="I10" s="12"/>
      <c r="J10" s="12"/>
      <c r="K10" s="21"/>
      <c r="L10" s="30">
        <f t="shared" si="0"/>
        <v>1</v>
      </c>
    </row>
    <row r="11" spans="2:12" ht="40.799999999999997">
      <c r="B11" s="21" t="s">
        <v>85</v>
      </c>
      <c r="C11" s="12">
        <v>1</v>
      </c>
      <c r="D11" s="12">
        <v>1</v>
      </c>
      <c r="E11" s="12">
        <v>1</v>
      </c>
      <c r="F11" s="12">
        <v>1</v>
      </c>
      <c r="G11" s="12"/>
      <c r="H11" s="12"/>
      <c r="I11" s="12"/>
      <c r="J11" s="12"/>
      <c r="K11" s="21"/>
      <c r="L11" s="30">
        <f t="shared" si="0"/>
        <v>1</v>
      </c>
    </row>
    <row r="12" spans="2:12" ht="40.799999999999997">
      <c r="B12" s="21" t="s">
        <v>86</v>
      </c>
      <c r="C12" s="12">
        <v>1</v>
      </c>
      <c r="D12" s="12">
        <v>1</v>
      </c>
      <c r="E12" s="12">
        <v>1</v>
      </c>
      <c r="F12" s="12">
        <v>1</v>
      </c>
      <c r="G12" s="12"/>
      <c r="H12" s="12"/>
      <c r="I12" s="12"/>
      <c r="J12" s="12"/>
      <c r="K12" s="21"/>
      <c r="L12" s="30">
        <f t="shared" si="0"/>
        <v>1</v>
      </c>
    </row>
    <row r="13" spans="2:12" ht="40.799999999999997">
      <c r="B13" s="21" t="s">
        <v>87</v>
      </c>
      <c r="C13" s="12">
        <v>1</v>
      </c>
      <c r="D13" s="12">
        <v>1</v>
      </c>
      <c r="E13" s="12">
        <v>1</v>
      </c>
      <c r="F13" s="12">
        <v>1</v>
      </c>
      <c r="G13" s="12"/>
      <c r="H13" s="12"/>
      <c r="I13" s="12"/>
      <c r="J13" s="12"/>
      <c r="K13" s="21"/>
      <c r="L13" s="30">
        <f t="shared" si="0"/>
        <v>1</v>
      </c>
    </row>
    <row r="14" spans="2:12" ht="40.799999999999997">
      <c r="B14" s="21" t="s">
        <v>88</v>
      </c>
      <c r="C14" s="12">
        <v>1</v>
      </c>
      <c r="D14" s="12">
        <v>1</v>
      </c>
      <c r="E14" s="12">
        <v>1</v>
      </c>
      <c r="F14" s="12">
        <v>1</v>
      </c>
      <c r="G14" s="12"/>
      <c r="H14" s="12"/>
      <c r="I14" s="12"/>
      <c r="J14" s="12"/>
      <c r="K14" s="21"/>
      <c r="L14" s="30">
        <f t="shared" si="0"/>
        <v>1</v>
      </c>
    </row>
    <row r="15" spans="2:12" ht="40.799999999999997">
      <c r="B15" s="21" t="s">
        <v>89</v>
      </c>
      <c r="C15" s="12">
        <v>1</v>
      </c>
      <c r="D15" s="12">
        <v>1</v>
      </c>
      <c r="E15" s="12">
        <v>1</v>
      </c>
      <c r="F15" s="12">
        <v>1</v>
      </c>
      <c r="G15" s="12"/>
      <c r="H15" s="12"/>
      <c r="I15" s="12"/>
      <c r="J15" s="12"/>
      <c r="K15" s="21"/>
      <c r="L15" s="30">
        <f t="shared" si="0"/>
        <v>1</v>
      </c>
    </row>
    <row r="16" spans="2:12" ht="40.799999999999997">
      <c r="B16" s="50" t="s">
        <v>90</v>
      </c>
      <c r="C16" s="12">
        <v>1</v>
      </c>
      <c r="D16" s="12">
        <v>1</v>
      </c>
      <c r="E16" s="12">
        <v>1</v>
      </c>
      <c r="F16" s="12">
        <v>0</v>
      </c>
      <c r="G16" s="12"/>
      <c r="H16" s="12"/>
      <c r="I16" s="12"/>
      <c r="J16" s="12"/>
      <c r="K16" s="21"/>
      <c r="L16" s="30">
        <f t="shared" si="0"/>
        <v>0.75</v>
      </c>
    </row>
    <row r="17" spans="2:12" ht="40.799999999999997">
      <c r="B17" s="21" t="s">
        <v>91</v>
      </c>
      <c r="C17" s="12">
        <v>1</v>
      </c>
      <c r="D17" s="12">
        <v>1</v>
      </c>
      <c r="E17" s="12">
        <v>1</v>
      </c>
      <c r="F17" s="12">
        <v>1</v>
      </c>
      <c r="G17" s="12"/>
      <c r="H17" s="12"/>
      <c r="I17" s="12"/>
      <c r="J17" s="12"/>
      <c r="K17" s="21"/>
      <c r="L17" s="30">
        <f t="shared" si="0"/>
        <v>1</v>
      </c>
    </row>
    <row r="18" spans="2:12" ht="40.799999999999997">
      <c r="B18" s="50" t="s">
        <v>92</v>
      </c>
      <c r="C18" s="12">
        <v>0</v>
      </c>
      <c r="D18" s="12">
        <v>1</v>
      </c>
      <c r="E18" s="12">
        <v>1</v>
      </c>
      <c r="F18" s="12">
        <v>0</v>
      </c>
      <c r="G18" s="12"/>
      <c r="H18" s="12"/>
      <c r="I18" s="12"/>
      <c r="J18" s="12"/>
      <c r="K18" s="21"/>
      <c r="L18" s="30">
        <f t="shared" si="0"/>
        <v>0.5</v>
      </c>
    </row>
    <row r="19" spans="2:12" ht="40.799999999999997">
      <c r="B19" s="21" t="s">
        <v>93</v>
      </c>
      <c r="C19" s="12">
        <v>1</v>
      </c>
      <c r="D19" s="12">
        <v>1</v>
      </c>
      <c r="E19" s="12">
        <v>1</v>
      </c>
      <c r="F19" s="12">
        <v>1</v>
      </c>
      <c r="G19" s="12"/>
      <c r="H19" s="12"/>
      <c r="I19" s="12"/>
      <c r="J19" s="12"/>
      <c r="K19" s="21"/>
      <c r="L19" s="30">
        <f t="shared" si="0"/>
        <v>1</v>
      </c>
    </row>
    <row r="20" spans="2:12" ht="40.799999999999997">
      <c r="B20" s="21" t="s">
        <v>94</v>
      </c>
      <c r="C20" s="12">
        <v>1</v>
      </c>
      <c r="D20" s="12">
        <v>1</v>
      </c>
      <c r="E20" s="12">
        <v>1</v>
      </c>
      <c r="F20" s="12">
        <v>1</v>
      </c>
      <c r="G20" s="12"/>
      <c r="H20" s="12"/>
      <c r="I20" s="12"/>
      <c r="J20" s="12"/>
      <c r="K20" s="21"/>
      <c r="L20" s="30">
        <f t="shared" si="0"/>
        <v>1</v>
      </c>
    </row>
    <row r="21" spans="2:12" ht="40.799999999999997">
      <c r="B21" s="50" t="s">
        <v>95</v>
      </c>
      <c r="C21" s="12">
        <v>1</v>
      </c>
      <c r="D21" s="12">
        <v>1</v>
      </c>
      <c r="E21" s="12">
        <v>0</v>
      </c>
      <c r="F21" s="12">
        <v>0</v>
      </c>
      <c r="G21" s="12"/>
      <c r="H21" s="12"/>
      <c r="I21" s="12"/>
      <c r="J21" s="12"/>
      <c r="K21" s="21"/>
      <c r="L21" s="30">
        <f t="shared" si="0"/>
        <v>0.5</v>
      </c>
    </row>
    <row r="22" spans="2:12" ht="40.799999999999997">
      <c r="B22" s="50" t="s">
        <v>100</v>
      </c>
      <c r="C22" s="12">
        <v>1</v>
      </c>
      <c r="D22" s="12">
        <v>1</v>
      </c>
      <c r="E22" s="12">
        <v>1</v>
      </c>
      <c r="F22" s="12">
        <v>0</v>
      </c>
      <c r="G22" s="12"/>
      <c r="H22" s="12"/>
      <c r="I22" s="12"/>
      <c r="J22" s="12"/>
      <c r="K22" s="21"/>
      <c r="L22" s="30">
        <f t="shared" si="0"/>
        <v>0.75</v>
      </c>
    </row>
    <row r="23" spans="2:12" ht="40.799999999999997">
      <c r="B23" s="50" t="s">
        <v>97</v>
      </c>
      <c r="C23" s="12">
        <v>1</v>
      </c>
      <c r="D23" s="12">
        <v>1</v>
      </c>
      <c r="E23" s="12">
        <v>0</v>
      </c>
      <c r="F23" s="12">
        <v>1</v>
      </c>
      <c r="G23" s="12"/>
      <c r="H23" s="12"/>
      <c r="I23" s="12"/>
      <c r="J23" s="12"/>
      <c r="K23" s="21"/>
      <c r="L23" s="30">
        <f t="shared" si="0"/>
        <v>0.75</v>
      </c>
    </row>
    <row r="24" spans="2:12" ht="40.799999999999997">
      <c r="B24" s="50" t="s">
        <v>101</v>
      </c>
      <c r="C24" s="12">
        <v>1</v>
      </c>
      <c r="D24" s="12">
        <v>1</v>
      </c>
      <c r="E24" s="12">
        <v>0</v>
      </c>
      <c r="F24" s="12">
        <v>1</v>
      </c>
      <c r="G24" s="12"/>
      <c r="H24" s="12"/>
      <c r="I24" s="12"/>
      <c r="J24" s="12"/>
      <c r="K24" s="21"/>
      <c r="L24" s="30">
        <f t="shared" si="0"/>
        <v>0.75</v>
      </c>
    </row>
    <row r="25" spans="2:12" ht="40.799999999999997">
      <c r="B25" s="21"/>
      <c r="C25" s="29">
        <f>SUM(C3:C24)/22</f>
        <v>0.95454545454545459</v>
      </c>
      <c r="D25" s="29">
        <f t="shared" ref="D25:F25" si="1">SUM(D3:D24)/22</f>
        <v>1</v>
      </c>
      <c r="E25" s="29">
        <f t="shared" si="1"/>
        <v>0.81818181818181823</v>
      </c>
      <c r="F25" s="29">
        <f t="shared" si="1"/>
        <v>0.68181818181818177</v>
      </c>
      <c r="G25" s="29"/>
      <c r="H25" s="29"/>
      <c r="I25" s="29"/>
      <c r="J25" s="29"/>
      <c r="K25" s="22" t="s">
        <v>5</v>
      </c>
      <c r="L25" s="22">
        <f>AVERAGE(L3:L23)</f>
        <v>0.86904761904761907</v>
      </c>
    </row>
    <row r="26" spans="2:12" ht="37.200000000000003">
      <c r="B26" s="40" t="s">
        <v>102</v>
      </c>
      <c r="C26" s="35">
        <f>SUM(C3:F24)/88</f>
        <v>0.86363636363636365</v>
      </c>
      <c r="D26" s="35"/>
      <c r="E26" s="35"/>
      <c r="F26" s="35"/>
      <c r="G26" s="35"/>
      <c r="H26" s="35"/>
      <c r="I26" s="35"/>
      <c r="J26" s="35"/>
      <c r="K26" s="36"/>
      <c r="L26" s="36"/>
    </row>
    <row r="27" spans="2:12" ht="37.200000000000003">
      <c r="B27" s="40" t="s">
        <v>103</v>
      </c>
      <c r="C27" s="35">
        <f>SUM(G3:J24)/22</f>
        <v>0</v>
      </c>
      <c r="D27" s="35"/>
      <c r="E27" s="35"/>
      <c r="F27" s="35"/>
      <c r="G27" s="35"/>
      <c r="H27" s="35"/>
      <c r="I27" s="35"/>
      <c r="J27" s="35"/>
      <c r="K27" s="36"/>
      <c r="L27" s="36"/>
    </row>
    <row r="28" spans="2:12" ht="20.399999999999999">
      <c r="B28" s="13"/>
      <c r="C28" s="13"/>
      <c r="D28" s="13"/>
      <c r="E28" s="13"/>
      <c r="F28" s="7"/>
      <c r="G28" s="13"/>
      <c r="H28" s="13"/>
      <c r="I28" s="14"/>
      <c r="J28" s="13"/>
      <c r="K28" s="13"/>
      <c r="L28" s="13"/>
    </row>
    <row r="29" spans="2:12" ht="37.200000000000003">
      <c r="B29" s="15" t="s">
        <v>0</v>
      </c>
      <c r="C29" s="16">
        <v>42072</v>
      </c>
      <c r="D29" s="17"/>
      <c r="E29" s="13"/>
      <c r="F29" s="13"/>
      <c r="G29" s="23" t="s">
        <v>3</v>
      </c>
      <c r="H29" s="13"/>
      <c r="I29" s="13"/>
      <c r="J29" s="24">
        <f>SUM(C3:J24)/88</f>
        <v>0.86363636363636365</v>
      </c>
      <c r="K29" s="13"/>
      <c r="L29" s="13"/>
    </row>
    <row r="30" spans="2:12" ht="20.399999999999999">
      <c r="B30" s="18"/>
      <c r="C30" s="18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17.399999999999999">
      <c r="B31" s="18"/>
      <c r="C31" s="19"/>
      <c r="D31" s="18"/>
      <c r="E31" s="18"/>
      <c r="F31" s="18"/>
      <c r="G31" s="18"/>
      <c r="H31" s="18"/>
      <c r="I31" s="18"/>
      <c r="J31" s="7"/>
      <c r="K31" s="7"/>
      <c r="L31" s="7"/>
    </row>
    <row r="32" spans="2:12" ht="17.399999999999999">
      <c r="B32" s="18"/>
      <c r="C32" s="18"/>
      <c r="D32" s="18"/>
      <c r="E32" s="18"/>
      <c r="F32" s="18"/>
      <c r="G32" s="18"/>
      <c r="H32" s="18"/>
      <c r="I32" s="18"/>
      <c r="J32" s="7"/>
      <c r="K32" s="7"/>
      <c r="L32" s="7"/>
    </row>
    <row r="33" spans="2:12" ht="17.399999999999999">
      <c r="B33" s="18"/>
      <c r="C33" s="18"/>
      <c r="D33" s="18"/>
      <c r="E33" s="18"/>
      <c r="F33" s="18"/>
      <c r="G33" s="18"/>
      <c r="H33" s="18"/>
      <c r="I33" s="18"/>
      <c r="J33" s="7"/>
      <c r="K33" s="7"/>
      <c r="L33" s="7"/>
    </row>
    <row r="34" spans="2:12" ht="17.399999999999999">
      <c r="B34" s="18"/>
      <c r="C34" s="18"/>
      <c r="D34" s="18"/>
      <c r="E34" s="18"/>
      <c r="F34" s="18"/>
      <c r="G34" s="18"/>
      <c r="H34" s="18"/>
      <c r="I34" s="18"/>
      <c r="J34" s="7"/>
      <c r="K34" s="7"/>
      <c r="L34" s="7"/>
    </row>
    <row r="35" spans="2:12" ht="17.399999999999999">
      <c r="B35" s="18"/>
      <c r="C35" s="18"/>
      <c r="D35" s="18"/>
      <c r="E35" s="18"/>
      <c r="F35" s="18"/>
      <c r="G35" s="18"/>
      <c r="H35" s="18"/>
      <c r="I35" s="18"/>
      <c r="J35" s="7"/>
      <c r="K35" s="7"/>
      <c r="L35" s="7"/>
    </row>
    <row r="36" spans="2:12" ht="17.399999999999999">
      <c r="B36" s="18"/>
      <c r="C36" s="18"/>
      <c r="D36" s="18"/>
      <c r="E36" s="18"/>
      <c r="F36" s="18"/>
      <c r="G36" s="18"/>
      <c r="H36" s="18"/>
      <c r="I36" s="18"/>
      <c r="J36" s="7"/>
      <c r="K36" s="7"/>
      <c r="L36" s="7"/>
    </row>
    <row r="37" spans="2:12" ht="17.399999999999999">
      <c r="B37" s="18"/>
      <c r="C37" s="18"/>
      <c r="D37" s="18"/>
      <c r="E37" s="18"/>
      <c r="F37" s="18"/>
      <c r="G37" s="18"/>
      <c r="H37" s="18"/>
      <c r="I37" s="18"/>
      <c r="J37" s="7"/>
      <c r="K37" s="7"/>
      <c r="L37" s="7"/>
    </row>
    <row r="38" spans="2:12" ht="17.399999999999999">
      <c r="B38" s="18"/>
      <c r="C38" s="18"/>
      <c r="D38" s="18"/>
      <c r="E38" s="18"/>
      <c r="F38" s="18"/>
      <c r="G38" s="18"/>
      <c r="H38" s="18"/>
      <c r="I38" s="18"/>
      <c r="J38" s="7"/>
      <c r="K38" s="7"/>
      <c r="L38" s="7"/>
    </row>
    <row r="39" spans="2:12" ht="17.399999999999999">
      <c r="B39" s="18"/>
      <c r="C39" s="18"/>
      <c r="D39" s="18"/>
      <c r="E39" s="18"/>
      <c r="F39" s="18"/>
      <c r="G39" s="18"/>
      <c r="H39" s="18"/>
      <c r="I39" s="18"/>
      <c r="J39" s="7"/>
      <c r="K39" s="7"/>
      <c r="L39" s="7"/>
    </row>
    <row r="40" spans="2:12" ht="17.399999999999999">
      <c r="B40" s="18"/>
      <c r="C40" s="18"/>
      <c r="D40" s="18"/>
      <c r="E40" s="18"/>
      <c r="F40" s="18"/>
      <c r="G40" s="18"/>
      <c r="H40" s="18"/>
      <c r="I40" s="18"/>
      <c r="J40" s="7"/>
      <c r="K40" s="7"/>
      <c r="L40" s="7"/>
    </row>
    <row r="41" spans="2:12" ht="17.399999999999999">
      <c r="B41" s="18"/>
      <c r="C41" s="18"/>
      <c r="D41" s="18"/>
      <c r="E41" s="18"/>
      <c r="F41" s="18"/>
      <c r="G41" s="18"/>
      <c r="H41" s="18"/>
      <c r="I41" s="18"/>
      <c r="J41" s="7"/>
      <c r="K41" s="7"/>
      <c r="L41" s="7"/>
    </row>
    <row r="42" spans="2:12" ht="17.399999999999999">
      <c r="B42" s="18"/>
      <c r="C42" s="18"/>
      <c r="D42" s="18"/>
      <c r="E42" s="18"/>
      <c r="F42" s="18"/>
      <c r="G42" s="18"/>
      <c r="H42" s="18"/>
      <c r="I42" s="18"/>
      <c r="J42" s="7"/>
      <c r="K42" s="7"/>
      <c r="L42" s="7"/>
    </row>
    <row r="43" spans="2:12" ht="17.399999999999999">
      <c r="B43" s="18"/>
      <c r="C43" s="18"/>
      <c r="D43" s="18"/>
      <c r="E43" s="18"/>
      <c r="F43" s="18"/>
      <c r="G43" s="18"/>
      <c r="H43" s="18"/>
      <c r="I43" s="18"/>
      <c r="J43" s="7"/>
      <c r="K43" s="7"/>
      <c r="L43" s="7"/>
    </row>
    <row r="44" spans="2:12" ht="17.399999999999999">
      <c r="B44" s="18"/>
      <c r="C44" s="18"/>
      <c r="D44" s="18"/>
      <c r="E44" s="18"/>
      <c r="F44" s="18"/>
      <c r="G44" s="18"/>
      <c r="H44" s="18"/>
      <c r="I44" s="18"/>
      <c r="J44" s="7"/>
      <c r="K44" s="7"/>
      <c r="L44" s="7"/>
    </row>
    <row r="45" spans="2:12" ht="17.399999999999999">
      <c r="B45" s="18"/>
      <c r="C45" s="18"/>
      <c r="D45" s="18"/>
      <c r="E45" s="18"/>
      <c r="F45" s="18"/>
      <c r="G45" s="18"/>
      <c r="H45" s="18"/>
      <c r="I45" s="18"/>
      <c r="J45" s="7"/>
      <c r="K45" s="7"/>
      <c r="L45" s="7"/>
    </row>
    <row r="46" spans="2:12" ht="17.399999999999999">
      <c r="B46" s="18"/>
      <c r="C46" s="18"/>
      <c r="D46" s="18"/>
      <c r="E46" s="18"/>
      <c r="F46" s="18"/>
      <c r="G46" s="18"/>
      <c r="H46" s="18"/>
      <c r="I46" s="18"/>
      <c r="J46" s="7"/>
      <c r="K46" s="7"/>
      <c r="L46" s="7"/>
    </row>
    <row r="47" spans="2:12" ht="17.399999999999999">
      <c r="B47" s="18"/>
      <c r="C47" s="18"/>
      <c r="D47" s="18"/>
      <c r="E47" s="18"/>
      <c r="F47" s="18"/>
      <c r="G47" s="18"/>
      <c r="H47" s="18"/>
      <c r="I47" s="18"/>
      <c r="J47" s="7"/>
      <c r="K47" s="7"/>
      <c r="L47" s="7"/>
    </row>
    <row r="48" spans="2:12" ht="17.399999999999999">
      <c r="B48" s="18"/>
      <c r="C48" s="18"/>
      <c r="D48" s="18"/>
      <c r="E48" s="18"/>
      <c r="F48" s="18"/>
      <c r="G48" s="18"/>
      <c r="H48" s="18"/>
      <c r="I48" s="18"/>
      <c r="J48" s="7"/>
      <c r="K48" s="7"/>
      <c r="L48" s="7"/>
    </row>
    <row r="49" spans="2:12" ht="17.399999999999999">
      <c r="B49" s="18"/>
      <c r="C49" s="18"/>
      <c r="D49" s="18"/>
      <c r="E49" s="18"/>
      <c r="F49" s="18"/>
      <c r="G49" s="18"/>
      <c r="H49" s="18"/>
      <c r="I49" s="18"/>
      <c r="J49" s="7"/>
      <c r="K49" s="7"/>
      <c r="L49" s="7"/>
    </row>
    <row r="50" spans="2:12" ht="17.399999999999999">
      <c r="B50" s="18"/>
      <c r="C50" s="18"/>
      <c r="D50" s="18"/>
      <c r="E50" s="18"/>
      <c r="F50" s="18"/>
      <c r="G50" s="18"/>
      <c r="H50" s="18"/>
      <c r="I50" s="18"/>
      <c r="J50" s="7"/>
      <c r="K50" s="7"/>
      <c r="L50" s="7"/>
    </row>
    <row r="51" spans="2:12" ht="17.399999999999999">
      <c r="B51" s="18"/>
      <c r="C51" s="18"/>
      <c r="D51" s="18"/>
      <c r="E51" s="18"/>
      <c r="F51" s="18"/>
      <c r="G51" s="18"/>
      <c r="H51" s="18"/>
      <c r="I51" s="18"/>
      <c r="J51" s="7"/>
      <c r="K51" s="7"/>
      <c r="L51" s="7"/>
    </row>
    <row r="52" spans="2:12" ht="17.399999999999999">
      <c r="B52" s="18"/>
      <c r="C52" s="18"/>
      <c r="D52" s="18"/>
      <c r="E52" s="18"/>
      <c r="F52" s="18"/>
      <c r="G52" s="18"/>
      <c r="H52" s="18"/>
      <c r="I52" s="18"/>
      <c r="J52" s="7"/>
      <c r="K52" s="7"/>
      <c r="L52" s="7"/>
    </row>
    <row r="53" spans="2:12" ht="17.399999999999999">
      <c r="B53" s="18"/>
      <c r="C53" s="18"/>
      <c r="D53" s="18"/>
      <c r="E53" s="18"/>
      <c r="F53" s="18"/>
      <c r="G53" s="18"/>
      <c r="H53" s="18"/>
      <c r="I53" s="18"/>
      <c r="J53" s="7"/>
      <c r="K53" s="7"/>
      <c r="L53" s="7"/>
    </row>
    <row r="54" spans="2:12" ht="17.399999999999999">
      <c r="B54" s="18"/>
      <c r="C54" s="18"/>
      <c r="D54" s="18"/>
      <c r="E54" s="18"/>
      <c r="F54" s="18"/>
      <c r="G54" s="18"/>
      <c r="H54" s="18"/>
      <c r="I54" s="18"/>
      <c r="J54" s="7"/>
      <c r="K54" s="7"/>
      <c r="L54" s="7"/>
    </row>
    <row r="55" spans="2:12" ht="17.399999999999999">
      <c r="B55" s="18"/>
      <c r="C55" s="18"/>
      <c r="D55" s="18"/>
      <c r="E55" s="18"/>
      <c r="F55" s="18"/>
      <c r="G55" s="18"/>
      <c r="H55" s="18"/>
      <c r="I55" s="18"/>
      <c r="J55" s="7"/>
      <c r="K55" s="7"/>
      <c r="L55" s="7"/>
    </row>
    <row r="56" spans="2:12" ht="17.399999999999999">
      <c r="B56" s="18"/>
      <c r="C56" s="18"/>
      <c r="D56" s="18"/>
      <c r="E56" s="18"/>
      <c r="F56" s="18"/>
      <c r="G56" s="18"/>
      <c r="H56" s="18"/>
      <c r="I56" s="18"/>
      <c r="J56" s="7"/>
      <c r="K56" s="7"/>
      <c r="L56" s="7"/>
    </row>
    <row r="57" spans="2:12" ht="17.399999999999999">
      <c r="B57" s="18"/>
      <c r="C57" s="18"/>
      <c r="D57" s="18"/>
      <c r="E57" s="18"/>
      <c r="F57" s="18"/>
      <c r="G57" s="18"/>
      <c r="H57" s="18"/>
      <c r="I57" s="18"/>
      <c r="J57" s="7"/>
      <c r="K57" s="7"/>
      <c r="L57" s="7"/>
    </row>
    <row r="58" spans="2:12" ht="17.399999999999999">
      <c r="B58" s="18"/>
      <c r="C58" s="18"/>
      <c r="D58" s="7"/>
      <c r="E58" s="18"/>
      <c r="F58" s="18"/>
      <c r="G58" s="18"/>
      <c r="H58" s="18"/>
      <c r="I58" s="18"/>
      <c r="J58" s="7"/>
      <c r="K58" s="7"/>
      <c r="L58" s="7"/>
    </row>
    <row r="59" spans="2:12" ht="17.399999999999999">
      <c r="B59" s="18"/>
      <c r="C59" s="18"/>
      <c r="D59" s="18"/>
      <c r="E59" s="18"/>
      <c r="F59" s="18"/>
      <c r="G59" s="18"/>
      <c r="H59" s="18"/>
      <c r="I59" s="18"/>
      <c r="J59" s="7"/>
      <c r="K59" s="7"/>
      <c r="L59" s="7"/>
    </row>
    <row r="60" spans="2:12" ht="17.399999999999999">
      <c r="B60" s="18"/>
      <c r="C60" s="18"/>
      <c r="D60" s="18"/>
      <c r="E60" s="18"/>
      <c r="F60" s="18"/>
      <c r="G60" s="18"/>
      <c r="H60" s="18"/>
      <c r="I60" s="18"/>
      <c r="J60" s="7"/>
      <c r="K60" s="7"/>
      <c r="L60" s="7"/>
    </row>
    <row r="61" spans="2:12" ht="17.399999999999999">
      <c r="B61" s="18"/>
      <c r="C61" s="18"/>
      <c r="D61" s="18"/>
      <c r="E61" s="18"/>
      <c r="F61" s="18"/>
      <c r="G61" s="18"/>
      <c r="H61" s="18"/>
      <c r="I61" s="18"/>
      <c r="J61" s="7"/>
      <c r="K61" s="7"/>
      <c r="L61" s="7"/>
    </row>
    <row r="62" spans="2:12" ht="17.399999999999999">
      <c r="B62" s="18"/>
      <c r="C62" s="18"/>
      <c r="D62" s="18"/>
      <c r="E62" s="18"/>
      <c r="F62" s="18"/>
      <c r="G62" s="18"/>
      <c r="H62" s="18"/>
      <c r="I62" s="18"/>
      <c r="J62" s="7"/>
      <c r="K62" s="7"/>
      <c r="L62" s="7"/>
    </row>
    <row r="63" spans="2:12" ht="17.399999999999999">
      <c r="B63" s="18"/>
      <c r="C63" s="18"/>
      <c r="D63" s="18"/>
      <c r="E63" s="18"/>
      <c r="F63" s="18"/>
      <c r="G63" s="18"/>
      <c r="H63" s="18"/>
      <c r="I63" s="18"/>
      <c r="J63" s="7"/>
      <c r="K63" s="7"/>
      <c r="L63" s="7"/>
    </row>
    <row r="64" spans="2:12" ht="17.399999999999999">
      <c r="B64" s="18"/>
      <c r="C64" s="18"/>
      <c r="D64" s="18"/>
      <c r="E64" s="18"/>
      <c r="F64" s="18"/>
      <c r="G64" s="18"/>
      <c r="H64" s="18"/>
      <c r="I64" s="18"/>
      <c r="J64" s="7"/>
      <c r="K64" s="7"/>
      <c r="L64" s="7"/>
    </row>
    <row r="65" spans="2:12" ht="17.399999999999999">
      <c r="B65" s="19"/>
      <c r="C65" s="18"/>
      <c r="D65" s="18"/>
      <c r="E65" s="18"/>
      <c r="F65" s="18"/>
      <c r="G65" s="18"/>
      <c r="H65" s="18"/>
      <c r="I65" s="18"/>
      <c r="J65" s="7"/>
      <c r="K65" s="7"/>
      <c r="L65" s="7"/>
    </row>
    <row r="66" spans="2:12" ht="17.399999999999999">
      <c r="B66" s="19"/>
      <c r="C66" s="18"/>
      <c r="D66" s="18"/>
      <c r="E66" s="18"/>
      <c r="F66" s="18"/>
      <c r="G66" s="18"/>
      <c r="H66" s="18"/>
      <c r="I66" s="18"/>
      <c r="J66" s="7"/>
      <c r="K66" s="7"/>
      <c r="L66" s="7"/>
    </row>
    <row r="67" spans="2:12" ht="17.399999999999999">
      <c r="B67" s="19"/>
      <c r="C67" s="18"/>
      <c r="D67" s="18"/>
      <c r="E67" s="18"/>
      <c r="F67" s="18"/>
      <c r="G67" s="18"/>
      <c r="H67" s="18"/>
      <c r="I67" s="18"/>
      <c r="J67" s="7"/>
      <c r="K67" s="7"/>
      <c r="L67" s="7"/>
    </row>
    <row r="68" spans="2:12" ht="17.399999999999999">
      <c r="B68" s="19"/>
      <c r="C68" s="18"/>
      <c r="D68" s="18"/>
      <c r="E68" s="18"/>
      <c r="F68" s="18"/>
      <c r="G68" s="18"/>
      <c r="H68" s="18"/>
      <c r="I68" s="18"/>
      <c r="J68" s="7"/>
      <c r="K68" s="7"/>
      <c r="L68" s="7"/>
    </row>
    <row r="69" spans="2:12" ht="20.399999999999999">
      <c r="B69" s="13"/>
      <c r="C69" s="18"/>
      <c r="D69" s="18"/>
      <c r="E69" s="18"/>
      <c r="F69" s="18"/>
      <c r="G69" s="18"/>
      <c r="H69" s="18"/>
      <c r="I69" s="18"/>
      <c r="J69" s="7"/>
      <c r="K69" s="7"/>
      <c r="L69" s="7"/>
    </row>
    <row r="70" spans="2:12" ht="20.399999999999999">
      <c r="B70" s="13"/>
      <c r="C70" s="18"/>
      <c r="D70" s="18"/>
      <c r="E70" s="18"/>
      <c r="F70" s="18"/>
      <c r="G70" s="18"/>
      <c r="H70" s="18"/>
      <c r="I70" s="18"/>
      <c r="J70" s="7"/>
      <c r="K70" s="7"/>
      <c r="L70" s="7"/>
    </row>
    <row r="71" spans="2:12" ht="20.399999999999999">
      <c r="B71" s="13"/>
      <c r="C71" s="18"/>
      <c r="D71" s="18"/>
      <c r="E71" s="18"/>
      <c r="F71" s="18"/>
      <c r="G71" s="18"/>
      <c r="H71" s="18"/>
      <c r="I71" s="18"/>
      <c r="J71" s="7"/>
      <c r="K71" s="7"/>
      <c r="L71" s="7"/>
    </row>
    <row r="72" spans="2:12" ht="20.399999999999999">
      <c r="B72" s="13"/>
      <c r="C72" s="18"/>
      <c r="D72" s="18"/>
      <c r="E72" s="18"/>
      <c r="F72" s="18"/>
      <c r="G72" s="18"/>
      <c r="H72" s="18"/>
      <c r="I72" s="18"/>
      <c r="J72" s="7"/>
      <c r="K72" s="7"/>
      <c r="L72" s="7"/>
    </row>
    <row r="73" spans="2:12" ht="20.399999999999999">
      <c r="B73" s="13"/>
      <c r="C73" s="18"/>
      <c r="D73" s="18"/>
      <c r="E73" s="18"/>
      <c r="F73" s="18"/>
      <c r="G73" s="18"/>
      <c r="H73" s="18"/>
      <c r="I73" s="18"/>
      <c r="J73" s="7"/>
      <c r="K73" s="7"/>
      <c r="L73" s="7"/>
    </row>
    <row r="74" spans="2:12" ht="20.399999999999999">
      <c r="B74" s="13"/>
      <c r="C74" s="18"/>
      <c r="D74" s="18"/>
      <c r="E74" s="18"/>
      <c r="F74" s="18"/>
      <c r="G74" s="18"/>
      <c r="H74" s="18"/>
      <c r="I74" s="18"/>
      <c r="J74" s="7"/>
      <c r="K74" s="7"/>
      <c r="L74" s="7"/>
    </row>
    <row r="75" spans="2:12" ht="20.399999999999999">
      <c r="B75" s="13"/>
      <c r="C75" s="18"/>
      <c r="D75" s="18"/>
      <c r="E75" s="18"/>
      <c r="F75" s="18"/>
      <c r="G75" s="18"/>
      <c r="H75" s="18"/>
      <c r="I75" s="18"/>
      <c r="J75" s="7"/>
      <c r="K75" s="7"/>
      <c r="L75" s="7"/>
    </row>
    <row r="76" spans="2:12" ht="20.399999999999999">
      <c r="B76" s="13"/>
      <c r="C76" s="18"/>
      <c r="D76" s="18"/>
      <c r="E76" s="18"/>
      <c r="F76" s="18"/>
      <c r="G76" s="18"/>
      <c r="H76" s="18"/>
      <c r="I76" s="18"/>
      <c r="J76" s="7"/>
      <c r="K76" s="7"/>
      <c r="L76" s="7"/>
    </row>
    <row r="77" spans="2:12" ht="20.399999999999999">
      <c r="B77" s="13"/>
      <c r="C77" s="18"/>
      <c r="D77" s="18"/>
      <c r="E77" s="18"/>
      <c r="F77" s="18"/>
      <c r="G77" s="18"/>
      <c r="H77" s="18"/>
      <c r="I77" s="18"/>
      <c r="J77" s="7"/>
      <c r="K77" s="7"/>
      <c r="L77" s="7"/>
    </row>
    <row r="78" spans="2:12" ht="20.399999999999999">
      <c r="B78" s="13"/>
      <c r="C78" s="18"/>
      <c r="D78" s="18"/>
      <c r="E78" s="18"/>
      <c r="F78" s="18"/>
      <c r="G78" s="18"/>
      <c r="H78" s="18"/>
      <c r="I78" s="18"/>
      <c r="J78" s="7"/>
      <c r="K78" s="7"/>
      <c r="L78" s="7"/>
    </row>
    <row r="79" spans="2:12" ht="20.399999999999999">
      <c r="B79" s="13"/>
      <c r="C79" s="18"/>
      <c r="D79" s="18"/>
      <c r="E79" s="18"/>
      <c r="F79" s="18"/>
      <c r="G79" s="18"/>
      <c r="H79" s="18"/>
      <c r="I79" s="18"/>
      <c r="J79" s="7"/>
      <c r="K79" s="7"/>
      <c r="L79" s="7"/>
    </row>
    <row r="80" spans="2:12" ht="20.399999999999999">
      <c r="B80" s="13"/>
      <c r="C80" s="18"/>
      <c r="D80" s="18"/>
      <c r="E80" s="18"/>
      <c r="F80" s="18"/>
      <c r="G80" s="18"/>
      <c r="H80" s="18"/>
      <c r="I80" s="18"/>
      <c r="J80" s="7"/>
      <c r="K80" s="7"/>
      <c r="L80" s="7"/>
    </row>
    <row r="81" spans="2:12" ht="20.399999999999999">
      <c r="B81" s="13"/>
      <c r="C81" s="18"/>
      <c r="D81" s="18"/>
      <c r="E81" s="18"/>
      <c r="F81" s="18"/>
      <c r="G81" s="18"/>
      <c r="H81" s="18"/>
      <c r="I81" s="18"/>
      <c r="J81" s="7"/>
      <c r="K81" s="7"/>
      <c r="L81" s="7"/>
    </row>
    <row r="82" spans="2:12" ht="20.399999999999999">
      <c r="B82" s="13"/>
      <c r="C82" s="18"/>
      <c r="D82" s="18"/>
      <c r="E82" s="18"/>
      <c r="F82" s="18"/>
      <c r="G82" s="18"/>
      <c r="H82" s="18"/>
      <c r="I82" s="18"/>
      <c r="J82" s="7"/>
      <c r="K82" s="7"/>
      <c r="L82" s="7"/>
    </row>
    <row r="83" spans="2:12" ht="20.399999999999999">
      <c r="B83" s="13"/>
      <c r="C83" s="18"/>
      <c r="D83" s="18"/>
      <c r="E83" s="18"/>
      <c r="F83" s="18"/>
      <c r="G83" s="18"/>
      <c r="H83" s="18"/>
      <c r="I83" s="18"/>
      <c r="J83" s="7"/>
      <c r="K83" s="7"/>
      <c r="L83" s="7"/>
    </row>
    <row r="84" spans="2:12" ht="20.399999999999999">
      <c r="B84" s="13"/>
      <c r="C84" s="18"/>
      <c r="D84" s="18"/>
      <c r="E84" s="18"/>
      <c r="F84" s="18"/>
      <c r="G84" s="18"/>
      <c r="H84" s="18"/>
      <c r="I84" s="18"/>
      <c r="J84" s="7"/>
      <c r="K84" s="7"/>
      <c r="L84" s="7"/>
    </row>
    <row r="85" spans="2:12" ht="20.399999999999999">
      <c r="B85" s="13"/>
      <c r="C85" s="18"/>
      <c r="D85" s="18"/>
      <c r="E85" s="18"/>
      <c r="F85" s="18"/>
      <c r="G85" s="18"/>
      <c r="H85" s="18"/>
      <c r="I85" s="18"/>
      <c r="J85" s="7"/>
      <c r="K85" s="7"/>
      <c r="L85" s="7"/>
    </row>
    <row r="86" spans="2:12" ht="20.399999999999999">
      <c r="B86" s="13"/>
      <c r="C86" s="18"/>
      <c r="D86" s="18"/>
      <c r="E86" s="18"/>
      <c r="F86" s="18"/>
      <c r="G86" s="18"/>
      <c r="H86" s="18"/>
      <c r="I86" s="18"/>
      <c r="J86" s="7"/>
      <c r="K86" s="7"/>
      <c r="L86" s="7"/>
    </row>
    <row r="87" spans="2:12" ht="18">
      <c r="B87" s="5"/>
      <c r="C87" s="6"/>
      <c r="D87" s="6"/>
      <c r="E87" s="6"/>
      <c r="F87" s="6"/>
      <c r="G87" s="6"/>
      <c r="H87" s="6"/>
      <c r="I87" s="6"/>
      <c r="J87" s="3"/>
      <c r="K87" s="3"/>
      <c r="L87" s="3"/>
    </row>
    <row r="88" spans="2:12" ht="18">
      <c r="B88" s="5"/>
      <c r="C88" s="6"/>
      <c r="D88" s="6"/>
      <c r="E88" s="6"/>
      <c r="F88" s="6"/>
      <c r="G88" s="6"/>
      <c r="H88" s="6"/>
      <c r="I88" s="6"/>
      <c r="J88" s="3"/>
      <c r="K88" s="3"/>
      <c r="L88" s="3"/>
    </row>
    <row r="89" spans="2:12" ht="18">
      <c r="B89" s="5"/>
      <c r="C89" s="6"/>
      <c r="D89" s="6"/>
      <c r="E89" s="6"/>
      <c r="F89" s="6"/>
      <c r="G89" s="6"/>
      <c r="H89" s="6"/>
      <c r="I89" s="6"/>
      <c r="J89" s="3"/>
      <c r="K89" s="3"/>
      <c r="L89" s="3"/>
    </row>
    <row r="90" spans="2:12" ht="18">
      <c r="B90" s="5"/>
      <c r="C90" s="6"/>
      <c r="D90" s="6"/>
      <c r="E90" s="6"/>
      <c r="F90" s="6"/>
      <c r="G90" s="6"/>
      <c r="H90" s="6"/>
      <c r="I90" s="6"/>
      <c r="J90" s="3"/>
      <c r="K90" s="3"/>
      <c r="L90" s="3"/>
    </row>
    <row r="91" spans="2:12" ht="18">
      <c r="B91" s="5"/>
      <c r="C91" s="6"/>
      <c r="D91" s="6"/>
      <c r="E91" s="6"/>
      <c r="F91" s="6"/>
      <c r="G91" s="6"/>
      <c r="H91" s="6"/>
      <c r="I91" s="6"/>
      <c r="J91" s="3"/>
      <c r="K91" s="3"/>
      <c r="L91" s="3"/>
    </row>
    <row r="92" spans="2:12" ht="18">
      <c r="B92" s="5"/>
      <c r="C92" s="6"/>
      <c r="D92" s="6"/>
      <c r="E92" s="6"/>
      <c r="F92" s="6"/>
      <c r="G92" s="6"/>
      <c r="H92" s="6"/>
      <c r="I92" s="6"/>
      <c r="J92" s="3"/>
      <c r="K92" s="3"/>
      <c r="L92" s="3"/>
    </row>
    <row r="93" spans="2:12" ht="18">
      <c r="B93" s="5"/>
      <c r="C93" s="6"/>
      <c r="D93" s="6"/>
      <c r="E93" s="6"/>
      <c r="F93" s="6"/>
      <c r="G93" s="6"/>
      <c r="H93" s="6"/>
      <c r="I93" s="6"/>
      <c r="J93" s="3"/>
      <c r="K93" s="3"/>
      <c r="L93" s="3"/>
    </row>
    <row r="94" spans="2:12" ht="18">
      <c r="B94" s="5"/>
      <c r="C94" s="6"/>
      <c r="D94" s="6"/>
      <c r="E94" s="6"/>
      <c r="F94" s="6"/>
      <c r="G94" s="6"/>
      <c r="H94" s="6"/>
      <c r="I94" s="6"/>
      <c r="J94" s="3"/>
      <c r="K94" s="3"/>
      <c r="L94" s="3"/>
    </row>
    <row r="95" spans="2:12" ht="18">
      <c r="B95" s="5"/>
      <c r="C95" s="6"/>
      <c r="D95" s="6"/>
      <c r="E95" s="6"/>
      <c r="F95" s="6"/>
      <c r="G95" s="6"/>
      <c r="H95" s="6"/>
      <c r="I95" s="6"/>
      <c r="J95" s="3"/>
      <c r="K95" s="3"/>
      <c r="L95" s="3"/>
    </row>
    <row r="96" spans="2:12" ht="18">
      <c r="B96" s="5"/>
      <c r="C96" s="6"/>
      <c r="D96" s="6"/>
      <c r="E96" s="6"/>
      <c r="F96" s="6"/>
      <c r="G96" s="6"/>
      <c r="H96" s="6"/>
      <c r="I96" s="6"/>
      <c r="J96" s="3"/>
      <c r="K96" s="3"/>
      <c r="L96" s="3"/>
    </row>
    <row r="97" spans="2:12" ht="18">
      <c r="B97" s="5"/>
      <c r="C97" s="6"/>
      <c r="D97" s="6"/>
      <c r="E97" s="6"/>
      <c r="F97" s="6"/>
      <c r="G97" s="6"/>
      <c r="H97" s="6"/>
      <c r="I97" s="6"/>
      <c r="J97" s="3"/>
      <c r="K97" s="3"/>
      <c r="L97" s="3"/>
    </row>
    <row r="98" spans="2:12" ht="18">
      <c r="B98" s="5"/>
      <c r="C98" s="6"/>
      <c r="D98" s="6"/>
      <c r="E98" s="6"/>
      <c r="F98" s="6"/>
      <c r="G98" s="6"/>
      <c r="H98" s="6"/>
      <c r="I98" s="6"/>
      <c r="J98" s="3"/>
      <c r="K98" s="3"/>
      <c r="L98" s="3"/>
    </row>
    <row r="99" spans="2:12" ht="18">
      <c r="B99" s="5"/>
      <c r="C99" s="6"/>
      <c r="D99" s="6"/>
      <c r="E99" s="6"/>
      <c r="F99" s="6"/>
      <c r="G99" s="6"/>
      <c r="H99" s="6"/>
      <c r="I99" s="6"/>
      <c r="J99" s="3"/>
      <c r="K99" s="3"/>
      <c r="L99" s="3"/>
    </row>
    <row r="100" spans="2:12" ht="18">
      <c r="B100" s="5"/>
      <c r="C100" s="6"/>
      <c r="D100" s="6"/>
      <c r="E100" s="6"/>
      <c r="F100" s="6"/>
      <c r="G100" s="6"/>
      <c r="H100" s="6"/>
      <c r="I100" s="6"/>
      <c r="J100" s="3"/>
      <c r="K100" s="3"/>
      <c r="L100" s="3"/>
    </row>
    <row r="101" spans="2:12" ht="18">
      <c r="B101" s="5"/>
      <c r="C101" s="6"/>
      <c r="D101" s="6"/>
      <c r="E101" s="6"/>
      <c r="F101" s="6"/>
      <c r="G101" s="6"/>
      <c r="H101" s="6"/>
      <c r="I101" s="6"/>
      <c r="J101" s="3"/>
      <c r="K101" s="3"/>
      <c r="L101" s="3"/>
    </row>
    <row r="102" spans="2:12" ht="18">
      <c r="B102" s="5"/>
      <c r="C102" s="6"/>
      <c r="D102" s="6"/>
      <c r="E102" s="6"/>
      <c r="F102" s="6"/>
      <c r="G102" s="6"/>
      <c r="H102" s="6"/>
      <c r="I102" s="6"/>
      <c r="J102" s="3"/>
      <c r="K102" s="3"/>
      <c r="L102" s="3"/>
    </row>
    <row r="103" spans="2:12" ht="18">
      <c r="B103" s="5"/>
      <c r="C103" s="6"/>
      <c r="D103" s="6"/>
      <c r="E103" s="6"/>
      <c r="F103" s="6"/>
      <c r="G103" s="6"/>
      <c r="H103" s="6"/>
      <c r="I103" s="6"/>
      <c r="J103" s="3"/>
      <c r="K103" s="3"/>
      <c r="L103" s="3"/>
    </row>
    <row r="104" spans="2:12" ht="18">
      <c r="B104" s="5"/>
      <c r="C104" s="6"/>
      <c r="D104" s="6"/>
      <c r="E104" s="6"/>
      <c r="F104" s="6"/>
      <c r="G104" s="6"/>
      <c r="H104" s="6"/>
      <c r="I104" s="6"/>
      <c r="J104" s="3"/>
      <c r="K104" s="3"/>
      <c r="L104" s="3"/>
    </row>
    <row r="105" spans="2:12" ht="18">
      <c r="B105" s="1"/>
      <c r="C105" s="2"/>
      <c r="D105" s="2"/>
      <c r="E105" s="2"/>
      <c r="F105" s="2"/>
      <c r="G105" s="2"/>
      <c r="H105" s="2"/>
      <c r="I105" s="2"/>
    </row>
    <row r="106" spans="2:12" ht="18">
      <c r="B106" s="1"/>
      <c r="C106" s="2"/>
      <c r="D106" s="2"/>
      <c r="E106" s="2"/>
      <c r="F106" s="2"/>
      <c r="G106" s="2"/>
      <c r="H106" s="2"/>
      <c r="I106" s="2"/>
    </row>
    <row r="107" spans="2:12" ht="18">
      <c r="B107" s="1"/>
      <c r="C107" s="2"/>
      <c r="D107" s="2"/>
      <c r="E107" s="2"/>
      <c r="F107" s="2"/>
      <c r="G107" s="2"/>
      <c r="H107" s="2"/>
      <c r="I107" s="2"/>
    </row>
    <row r="108" spans="2:12" ht="18">
      <c r="B108" s="1"/>
      <c r="C108" s="2"/>
      <c r="D108" s="2"/>
      <c r="E108" s="2"/>
      <c r="F108" s="2"/>
      <c r="G108" s="2"/>
      <c r="H108" s="2"/>
      <c r="I108" s="2"/>
    </row>
    <row r="109" spans="2:12" ht="18">
      <c r="B109" s="1"/>
      <c r="C109" s="2"/>
      <c r="D109" s="2"/>
      <c r="E109" s="2"/>
      <c r="F109" s="2"/>
      <c r="G109" s="2"/>
      <c r="H109" s="2"/>
      <c r="I109" s="2"/>
    </row>
    <row r="110" spans="2:12" ht="18">
      <c r="B110" s="1"/>
      <c r="C110" s="2"/>
      <c r="D110" s="2"/>
      <c r="E110" s="2"/>
      <c r="F110" s="2"/>
      <c r="G110" s="2"/>
      <c r="H110" s="2"/>
      <c r="I110" s="2"/>
    </row>
    <row r="111" spans="2:12" ht="18">
      <c r="B111" s="1"/>
      <c r="C111" s="2"/>
      <c r="D111" s="2"/>
      <c r="E111" s="2"/>
      <c r="F111" s="2"/>
      <c r="G111" s="2"/>
      <c r="H111" s="2"/>
      <c r="I111" s="2"/>
    </row>
    <row r="112" spans="2:12" ht="18">
      <c r="B112" s="1"/>
      <c r="C112" s="2"/>
      <c r="D112" s="2"/>
      <c r="E112" s="2"/>
      <c r="F112" s="2"/>
      <c r="G112" s="2"/>
      <c r="H112" s="2"/>
      <c r="I112" s="2"/>
    </row>
    <row r="113" spans="2:9" ht="18">
      <c r="B113" s="1"/>
      <c r="C113" s="2"/>
      <c r="D113" s="2"/>
      <c r="E113" s="2"/>
      <c r="F113" s="2"/>
      <c r="G113" s="2"/>
      <c r="H113" s="2"/>
      <c r="I113" s="2"/>
    </row>
    <row r="114" spans="2:9" ht="18">
      <c r="B114" s="1"/>
      <c r="C114" s="2"/>
      <c r="D114" s="2"/>
      <c r="E114" s="2"/>
      <c r="F114" s="2"/>
      <c r="G114" s="2"/>
      <c r="H114" s="2"/>
      <c r="I114" s="2"/>
    </row>
    <row r="115" spans="2:9" ht="18">
      <c r="B115" s="1"/>
      <c r="C115" s="2"/>
      <c r="D115" s="2"/>
      <c r="E115" s="2"/>
      <c r="F115" s="2"/>
      <c r="G115" s="2"/>
      <c r="H115" s="2"/>
      <c r="I115" s="2"/>
    </row>
    <row r="116" spans="2:9" ht="18">
      <c r="B116" s="1"/>
      <c r="C116" s="2"/>
      <c r="D116" s="2"/>
      <c r="E116" s="2"/>
      <c r="F116" s="2"/>
      <c r="G116" s="2"/>
      <c r="H116" s="2"/>
      <c r="I116" s="2"/>
    </row>
    <row r="117" spans="2:9" ht="18">
      <c r="B117" s="1"/>
      <c r="C117" s="2"/>
      <c r="D117" s="2"/>
      <c r="E117" s="2"/>
      <c r="F117" s="2"/>
      <c r="G117" s="2"/>
      <c r="H117" s="2"/>
      <c r="I117" s="2"/>
    </row>
    <row r="118" spans="2:9" ht="18">
      <c r="B118" s="1"/>
      <c r="C118" s="2"/>
      <c r="D118" s="2"/>
      <c r="E118" s="2"/>
      <c r="F118" s="2"/>
      <c r="G118" s="2"/>
      <c r="H118" s="2"/>
      <c r="I118" s="2"/>
    </row>
    <row r="119" spans="2:9" ht="18">
      <c r="B119" s="1"/>
      <c r="C119" s="2"/>
      <c r="D119" s="2"/>
      <c r="E119" s="2"/>
      <c r="F119" s="2"/>
      <c r="G119" s="2"/>
      <c r="H119" s="2"/>
      <c r="I119" s="2"/>
    </row>
    <row r="120" spans="2:9" ht="18">
      <c r="B120" s="1"/>
      <c r="C120" s="2"/>
      <c r="D120" s="2"/>
      <c r="E120" s="2"/>
      <c r="F120" s="2"/>
      <c r="G120" s="2"/>
      <c r="H120" s="2"/>
      <c r="I120" s="2"/>
    </row>
    <row r="121" spans="2:9" ht="18">
      <c r="B121" s="1"/>
      <c r="C121" s="2"/>
      <c r="D121" s="2"/>
      <c r="E121" s="2"/>
      <c r="F121" s="2"/>
      <c r="G121" s="2"/>
      <c r="H121" s="2"/>
      <c r="I121" s="2"/>
    </row>
    <row r="122" spans="2:9" ht="18">
      <c r="B122" s="1"/>
      <c r="C122" s="2"/>
      <c r="D122" s="2"/>
      <c r="E122" s="2"/>
      <c r="F122" s="2"/>
      <c r="G122" s="2"/>
      <c r="H122" s="2"/>
      <c r="I122" s="2"/>
    </row>
    <row r="123" spans="2:9" ht="18">
      <c r="B123" s="1"/>
      <c r="C123" s="2"/>
      <c r="D123" s="2"/>
      <c r="E123" s="2"/>
      <c r="F123" s="2"/>
      <c r="G123" s="2"/>
      <c r="H123" s="2"/>
      <c r="I123" s="2"/>
    </row>
    <row r="124" spans="2:9" ht="18">
      <c r="B124" s="1"/>
      <c r="C124" s="2"/>
      <c r="D124" s="2"/>
      <c r="E124" s="2"/>
      <c r="F124" s="2"/>
      <c r="G124" s="2"/>
      <c r="H124" s="2"/>
      <c r="I124" s="2"/>
    </row>
    <row r="125" spans="2:9" ht="18">
      <c r="B125" s="1"/>
      <c r="C125" s="2"/>
      <c r="D125" s="2"/>
      <c r="E125" s="2"/>
      <c r="F125" s="2"/>
      <c r="G125" s="2"/>
      <c r="H125" s="2"/>
      <c r="I125" s="2"/>
    </row>
    <row r="126" spans="2:9" ht="18">
      <c r="B126" s="1"/>
      <c r="C126" s="2"/>
      <c r="D126" s="2"/>
      <c r="E126" s="2"/>
      <c r="F126" s="2"/>
      <c r="G126" s="2"/>
      <c r="H126" s="2"/>
      <c r="I126" s="2"/>
    </row>
    <row r="127" spans="2:9" ht="18">
      <c r="B127" s="1"/>
      <c r="C127" s="2"/>
      <c r="D127" s="2"/>
      <c r="E127" s="2"/>
      <c r="F127" s="2"/>
      <c r="G127" s="2"/>
      <c r="H127" s="2"/>
      <c r="I127" s="2"/>
    </row>
    <row r="128" spans="2:9" ht="18">
      <c r="B128" s="1"/>
      <c r="C128" s="2"/>
      <c r="D128" s="2"/>
      <c r="E128" s="2"/>
      <c r="F128" s="2"/>
      <c r="G128" s="2"/>
      <c r="H128" s="2"/>
      <c r="I128" s="2"/>
    </row>
    <row r="129" spans="2:9" ht="18">
      <c r="B129" s="1"/>
      <c r="C129" s="2"/>
      <c r="D129" s="2"/>
      <c r="E129" s="2"/>
      <c r="F129" s="2"/>
      <c r="G129" s="2"/>
      <c r="H129" s="2"/>
      <c r="I129" s="2"/>
    </row>
    <row r="130" spans="2:9" ht="18">
      <c r="B130" s="1"/>
      <c r="C130" s="2"/>
      <c r="D130" s="2"/>
      <c r="E130" s="2"/>
      <c r="F130" s="2"/>
      <c r="G130" s="2"/>
      <c r="H130" s="2"/>
      <c r="I130" s="2"/>
    </row>
    <row r="131" spans="2:9" ht="18">
      <c r="B131" s="1"/>
      <c r="C131" s="2"/>
      <c r="D131" s="2"/>
      <c r="E131" s="2"/>
      <c r="F131" s="2"/>
      <c r="G131" s="2"/>
      <c r="H131" s="2"/>
      <c r="I131" s="2"/>
    </row>
    <row r="132" spans="2:9" ht="18">
      <c r="B132" s="1"/>
      <c r="C132" s="2"/>
      <c r="D132" s="2"/>
      <c r="E132" s="2"/>
      <c r="F132" s="2"/>
      <c r="G132" s="2"/>
      <c r="H132" s="2"/>
      <c r="I132" s="2"/>
    </row>
    <row r="133" spans="2:9" ht="18">
      <c r="B133" s="1"/>
      <c r="C133" s="2"/>
      <c r="D133" s="2"/>
      <c r="E133" s="2"/>
      <c r="F133" s="2"/>
      <c r="G133" s="2"/>
      <c r="H133" s="2"/>
      <c r="I133" s="2"/>
    </row>
    <row r="134" spans="2:9" ht="18">
      <c r="B134" s="1"/>
    </row>
    <row r="135" spans="2:9" ht="18">
      <c r="B135" s="1"/>
    </row>
    <row r="136" spans="2:9" ht="18">
      <c r="B136" s="1"/>
    </row>
    <row r="137" spans="2:9" ht="18">
      <c r="B137" s="1"/>
    </row>
    <row r="138" spans="2:9" ht="18">
      <c r="B138" s="1"/>
    </row>
    <row r="139" spans="2:9" ht="18">
      <c r="B139" s="1"/>
    </row>
    <row r="140" spans="2:9" ht="18">
      <c r="B140" s="1"/>
    </row>
    <row r="141" spans="2:9" ht="18">
      <c r="B141" s="1"/>
    </row>
    <row r="142" spans="2:9" ht="18">
      <c r="B142" s="1"/>
    </row>
    <row r="143" spans="2:9" ht="18">
      <c r="B143" s="1"/>
    </row>
    <row r="144" spans="2:9" ht="18">
      <c r="B144" s="1"/>
    </row>
    <row r="145" spans="2:2" ht="18">
      <c r="B145" s="1"/>
    </row>
    <row r="146" spans="2:2" ht="18">
      <c r="B146" s="1"/>
    </row>
    <row r="147" spans="2:2" ht="18">
      <c r="B147" s="1"/>
    </row>
    <row r="148" spans="2:2" ht="18">
      <c r="B148" s="1"/>
    </row>
    <row r="149" spans="2:2" ht="18">
      <c r="B149" s="1"/>
    </row>
    <row r="150" spans="2:2" ht="18">
      <c r="B150" s="1"/>
    </row>
    <row r="151" spans="2:2" ht="18">
      <c r="B151" s="1"/>
    </row>
    <row r="152" spans="2:2" ht="18">
      <c r="B152" s="1"/>
    </row>
    <row r="153" spans="2:2" ht="18">
      <c r="B153" s="1"/>
    </row>
    <row r="154" spans="2:2" ht="18">
      <c r="B154" s="1"/>
    </row>
    <row r="155" spans="2:2" ht="18">
      <c r="B155" s="1"/>
    </row>
    <row r="156" spans="2:2" ht="18">
      <c r="B156" s="1"/>
    </row>
    <row r="157" spans="2:2" ht="18">
      <c r="B157" s="1"/>
    </row>
    <row r="158" spans="2:2" ht="18">
      <c r="B158" s="1"/>
    </row>
    <row r="159" spans="2:2" ht="18">
      <c r="B159" s="1"/>
    </row>
    <row r="160" spans="2:2" ht="18">
      <c r="B160" s="1"/>
    </row>
    <row r="161" spans="2:2" ht="18">
      <c r="B161" s="1"/>
    </row>
    <row r="162" spans="2:2" ht="18">
      <c r="B162" s="1"/>
    </row>
    <row r="163" spans="2:2" ht="18">
      <c r="B163" s="1"/>
    </row>
    <row r="164" spans="2:2" ht="18">
      <c r="B164" s="1"/>
    </row>
    <row r="165" spans="2:2" ht="18">
      <c r="B165" s="1"/>
    </row>
    <row r="166" spans="2:2" ht="18">
      <c r="B166" s="1"/>
    </row>
    <row r="167" spans="2:2" ht="18">
      <c r="B167" s="1"/>
    </row>
    <row r="168" spans="2:2" ht="18">
      <c r="B168" s="1"/>
    </row>
    <row r="169" spans="2:2" ht="18">
      <c r="B169" s="1"/>
    </row>
    <row r="170" spans="2:2" ht="18">
      <c r="B170" s="1"/>
    </row>
    <row r="171" spans="2:2" ht="18">
      <c r="B171" s="1"/>
    </row>
    <row r="172" spans="2:2" ht="18">
      <c r="B172" s="1"/>
    </row>
    <row r="173" spans="2:2" ht="18">
      <c r="B173" s="1"/>
    </row>
    <row r="174" spans="2:2" ht="18">
      <c r="B174" s="1"/>
    </row>
    <row r="175" spans="2:2" ht="18">
      <c r="B175" s="1"/>
    </row>
    <row r="176" spans="2:2" ht="18">
      <c r="B176" s="1"/>
    </row>
    <row r="177" spans="2:2" ht="18">
      <c r="B177" s="1"/>
    </row>
    <row r="178" spans="2:2" ht="18">
      <c r="B178" s="1"/>
    </row>
    <row r="179" spans="2:2" ht="18">
      <c r="B179" s="1"/>
    </row>
    <row r="180" spans="2:2" ht="18">
      <c r="B180" s="1"/>
    </row>
    <row r="181" spans="2:2" ht="18">
      <c r="B181" s="1"/>
    </row>
    <row r="182" spans="2:2" ht="18">
      <c r="B182" s="1"/>
    </row>
    <row r="183" spans="2:2" ht="18">
      <c r="B183" s="1"/>
    </row>
    <row r="184" spans="2:2" ht="18">
      <c r="B184" s="1"/>
    </row>
    <row r="185" spans="2:2" ht="18">
      <c r="B185" s="1"/>
    </row>
    <row r="186" spans="2:2" ht="18">
      <c r="B186" s="1"/>
    </row>
    <row r="187" spans="2:2" ht="18">
      <c r="B187" s="1"/>
    </row>
    <row r="188" spans="2:2" ht="18">
      <c r="B188" s="1"/>
    </row>
    <row r="189" spans="2:2" ht="18">
      <c r="B189" s="1"/>
    </row>
    <row r="190" spans="2:2" ht="18">
      <c r="B190" s="1"/>
    </row>
    <row r="191" spans="2:2" ht="18">
      <c r="B191" s="1"/>
    </row>
    <row r="192" spans="2:2" ht="18">
      <c r="B192" s="1"/>
    </row>
    <row r="193" spans="2:2" ht="18">
      <c r="B193" s="1"/>
    </row>
    <row r="194" spans="2:2" ht="18">
      <c r="B194" s="1"/>
    </row>
    <row r="195" spans="2:2" ht="18">
      <c r="B195" s="1"/>
    </row>
    <row r="196" spans="2:2" ht="18">
      <c r="B196" s="1"/>
    </row>
    <row r="197" spans="2:2" ht="18">
      <c r="B197" s="1"/>
    </row>
    <row r="198" spans="2:2" ht="18">
      <c r="B198" s="1"/>
    </row>
    <row r="199" spans="2:2" ht="18">
      <c r="B199" s="1"/>
    </row>
    <row r="200" spans="2:2" ht="18">
      <c r="B200" s="1"/>
    </row>
    <row r="201" spans="2:2" ht="18">
      <c r="B201" s="1"/>
    </row>
    <row r="202" spans="2:2" ht="18">
      <c r="B202" s="1"/>
    </row>
    <row r="203" spans="2:2" ht="18">
      <c r="B203" s="1"/>
    </row>
    <row r="204" spans="2:2" ht="18">
      <c r="B204" s="1"/>
    </row>
    <row r="205" spans="2:2" ht="18">
      <c r="B205" s="1"/>
    </row>
    <row r="206" spans="2:2" ht="18">
      <c r="B206" s="1"/>
    </row>
    <row r="207" spans="2:2" ht="18">
      <c r="B207" s="1"/>
    </row>
    <row r="208" spans="2:2" ht="18">
      <c r="B208" s="1"/>
    </row>
    <row r="209" spans="2:2" ht="18">
      <c r="B209" s="1"/>
    </row>
    <row r="210" spans="2:2" ht="18">
      <c r="B210" s="1"/>
    </row>
  </sheetData>
  <phoneticPr fontId="0" type="noConversion"/>
  <pageMargins left="0.75" right="0.75" top="1" bottom="1" header="0.5" footer="0.5"/>
  <pageSetup scale="2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"/>
  <sheetViews>
    <sheetView workbookViewId="0">
      <selection activeCell="A7" sqref="A7"/>
    </sheetView>
  </sheetViews>
  <sheetFormatPr defaultRowHeight="15.6"/>
  <cols>
    <col min="1" max="1" width="166.3984375" customWidth="1"/>
  </cols>
  <sheetData>
    <row r="2" spans="1:1">
      <c r="A2" s="2" t="s">
        <v>105</v>
      </c>
    </row>
    <row r="3" spans="1:1">
      <c r="A3" s="2" t="s">
        <v>107</v>
      </c>
    </row>
    <row r="4" spans="1:1">
      <c r="A4" s="2" t="s">
        <v>106</v>
      </c>
    </row>
    <row r="5" spans="1:1">
      <c r="A5" s="2"/>
    </row>
    <row r="6" spans="1:1">
      <c r="A6" s="2" t="s">
        <v>108</v>
      </c>
    </row>
    <row r="7" spans="1:1">
      <c r="A7" s="2" t="s">
        <v>109</v>
      </c>
    </row>
    <row r="8" spans="1:1">
      <c r="A8" s="2"/>
    </row>
    <row r="9" spans="1:1">
      <c r="A9" s="2"/>
    </row>
    <row r="10" spans="1:1">
      <c r="A10" s="2"/>
    </row>
    <row r="11" spans="1:1">
      <c r="A11" s="2"/>
    </row>
    <row r="12" spans="1:1">
      <c r="A12" s="2"/>
    </row>
    <row r="13" spans="1:1">
      <c r="A13" s="2"/>
    </row>
    <row r="14" spans="1:1">
      <c r="A14" s="2"/>
    </row>
  </sheetData>
  <phoneticPr fontId="1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Eng11A-1st Hour</vt:lpstr>
      <vt:lpstr>Eng11A-3rd Hour</vt:lpstr>
      <vt:lpstr>Eng11A-5th Hour</vt:lpstr>
      <vt:lpstr>Eng11A-6th Hour</vt:lpstr>
      <vt:lpstr>Reflection</vt:lpstr>
      <vt:lpstr>'Eng11A-1st Hour'!Print_Area</vt:lpstr>
      <vt:lpstr>'Eng11A-3rd Hour'!Print_Area</vt:lpstr>
      <vt:lpstr>'Eng11A-5th Hour'!Print_Area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Aric Foster</dc:creator>
  <cp:lastModifiedBy>aricfoster</cp:lastModifiedBy>
  <cp:lastPrinted>2015-03-10T12:56:50Z</cp:lastPrinted>
  <dcterms:created xsi:type="dcterms:W3CDTF">2001-06-25T20:36:19Z</dcterms:created>
  <dcterms:modified xsi:type="dcterms:W3CDTF">2015-03-12T15:34:36Z</dcterms:modified>
</cp:coreProperties>
</file>