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4635" windowHeight="10485" tabRatio="598" firstSheet="8" activeTab="8"/>
  </bookViews>
  <sheets>
    <sheet name="ENG11A-Tri1-Hour1-Beowulf" sheetId="1" r:id="rId1"/>
    <sheet name="ENG11A-Tri1-Hour1-CantTales" sheetId="2" r:id="rId2"/>
    <sheet name="ENG11A-Tri1-Hour1-Ham1" sheetId="3" r:id="rId3"/>
    <sheet name="ENG11A-Tri1-Hour1-Ham2" sheetId="4" r:id="rId4"/>
    <sheet name="ENG11A-Tri1-Hour4-Beowulf" sheetId="5" r:id="rId5"/>
    <sheet name="ENG11A-Tri1-Hour4-Ham1" sheetId="6" r:id="rId6"/>
    <sheet name="ENG11A-Tri1-Hour4-Ham2" sheetId="7" r:id="rId7"/>
    <sheet name="ENG11B-Tri3-Hour5-LOTF2" sheetId="8" r:id="rId8"/>
    <sheet name="Gaedcke ENG11A Beowulf Vocab" sheetId="9" r:id="rId9"/>
    <sheet name="ENG11A-Tri1-Hour5-CantTales" sheetId="10" r:id="rId10"/>
    <sheet name="ENG11A-Tri1-Hour5-Ham1" sheetId="11" r:id="rId11"/>
    <sheet name="ENG11A-Tri1-Hour5-Ham2" sheetId="12" r:id="rId12"/>
    <sheet name="AP-Tri1-BMU" sheetId="13" r:id="rId13"/>
    <sheet name="AP-Tri1-1984" sheetId="14" r:id="rId14"/>
    <sheet name="ENG11B-Tri2-Hour4-LOTF" sheetId="15" r:id="rId15"/>
    <sheet name="ENG11B-Tri3-Hour1-Frank1" sheetId="16" r:id="rId16"/>
    <sheet name="ENG11B-Tri3-Hour4-Frank1" sheetId="17" r:id="rId17"/>
    <sheet name="ENG11B-Tri3-Hour5-Frank1" sheetId="18" r:id="rId18"/>
    <sheet name="ENG11B-Tri3-Hour1-LOTF1" sheetId="19" r:id="rId19"/>
    <sheet name="ENG11B-Tri3-Hour4-LOTF1" sheetId="20" r:id="rId20"/>
    <sheet name="ENG11B-Tri3-Hour5-LOTF1" sheetId="21" r:id="rId21"/>
    <sheet name="ENG11B-Tri3-Hour1-LOTF2" sheetId="22" r:id="rId22"/>
    <sheet name="ENG11B-Tri3-Hour4-LOTF2" sheetId="23" r:id="rId23"/>
  </sheets>
  <definedNames/>
  <calcPr fullCalcOnLoad="1"/>
</workbook>
</file>

<file path=xl/sharedStrings.xml><?xml version="1.0" encoding="utf-8"?>
<sst xmlns="http://schemas.openxmlformats.org/spreadsheetml/2006/main" count="1801" uniqueCount="225">
  <si>
    <t>Student</t>
  </si>
  <si>
    <t>Pre</t>
  </si>
  <si>
    <t>Date</t>
  </si>
  <si>
    <t>Post</t>
  </si>
  <si>
    <t>Gain/ Loss %</t>
  </si>
  <si>
    <t>√</t>
  </si>
  <si>
    <t>?</t>
  </si>
  <si>
    <t>Berger</t>
  </si>
  <si>
    <t>Holbrook</t>
  </si>
  <si>
    <t>Jackson</t>
  </si>
  <si>
    <t>Martin</t>
  </si>
  <si>
    <t>Vogras</t>
  </si>
  <si>
    <t>White</t>
  </si>
  <si>
    <t>Wilk</t>
  </si>
  <si>
    <t>+</t>
  </si>
  <si>
    <t>McCarthy</t>
  </si>
  <si>
    <t>Smith</t>
  </si>
  <si>
    <t>AVERAGE</t>
  </si>
  <si>
    <t>Berns</t>
  </si>
  <si>
    <t>Goike</t>
  </si>
  <si>
    <t>Vitale</t>
  </si>
  <si>
    <t>Michael</t>
  </si>
  <si>
    <t>Potts</t>
  </si>
  <si>
    <t>Wallace</t>
  </si>
  <si>
    <t>PreMastery</t>
  </si>
  <si>
    <t>PostMastery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</si>
  <si>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</si>
  <si>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</si>
  <si>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</si>
  <si>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</si>
  <si>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</si>
  <si>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</si>
  <si>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</si>
  <si>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</si>
  <si>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</si>
  <si>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</si>
  <si>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</si>
  <si>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</si>
  <si>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</si>
  <si>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</si>
  <si>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</si>
  <si>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</si>
  <si>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</si>
  <si>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</si>
  <si>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</si>
  <si>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</si>
  <si>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</si>
  <si>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</si>
  <si>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</si>
  <si>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</si>
  <si>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</si>
  <si>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</si>
  <si>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</si>
  <si>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</si>
  <si>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</si>
  <si>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</si>
  <si>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Blackstock</t>
  </si>
  <si>
    <t>Brice</t>
  </si>
  <si>
    <t>Danczuk</t>
  </si>
  <si>
    <t>Fetty</t>
  </si>
  <si>
    <t>Fistler</t>
  </si>
  <si>
    <t>Gallagher</t>
  </si>
  <si>
    <t>Geisler</t>
  </si>
  <si>
    <t>Hankey</t>
  </si>
  <si>
    <t>Kyllonen</t>
  </si>
  <si>
    <t>Lenhart</t>
  </si>
  <si>
    <t>Mabbitt</t>
  </si>
  <si>
    <t>Peake</t>
  </si>
  <si>
    <t>Pearl</t>
  </si>
  <si>
    <t>Penn</t>
  </si>
  <si>
    <t>Peterson</t>
  </si>
  <si>
    <t>Radatz</t>
  </si>
  <si>
    <t>Rimay</t>
  </si>
  <si>
    <t>Robinson</t>
  </si>
  <si>
    <t>Tillett</t>
  </si>
  <si>
    <t>VanHuyse</t>
  </si>
  <si>
    <t>Warren</t>
  </si>
  <si>
    <t>Zagorski</t>
  </si>
  <si>
    <t>Brooks</t>
  </si>
  <si>
    <t>Darling</t>
  </si>
  <si>
    <t>Hanes</t>
  </si>
  <si>
    <t>Hart</t>
  </si>
  <si>
    <t>Kirksey</t>
  </si>
  <si>
    <t>Lane</t>
  </si>
  <si>
    <t>Lucia, Amanda</t>
  </si>
  <si>
    <t>Lucia, Angela</t>
  </si>
  <si>
    <t>Majewski</t>
  </si>
  <si>
    <t>Manninen</t>
  </si>
  <si>
    <t>Marinello</t>
  </si>
  <si>
    <t>McKinley</t>
  </si>
  <si>
    <t>Monfette</t>
  </si>
  <si>
    <t>Nikles</t>
  </si>
  <si>
    <t>Pierson</t>
  </si>
  <si>
    <t>Schember</t>
  </si>
  <si>
    <t>Schmidt</t>
  </si>
  <si>
    <t>Schreiber</t>
  </si>
  <si>
    <t>Schultz</t>
  </si>
  <si>
    <t>Spencer</t>
  </si>
  <si>
    <t>Stacy</t>
  </si>
  <si>
    <t>Stevens</t>
  </si>
  <si>
    <t>Stewart</t>
  </si>
  <si>
    <t>Suchomel</t>
  </si>
  <si>
    <t>Teems</t>
  </si>
  <si>
    <t>VanHoey</t>
  </si>
  <si>
    <t>Zieman</t>
  </si>
  <si>
    <t>Allemon</t>
  </si>
  <si>
    <t>Altermatt</t>
  </si>
  <si>
    <t>Beauchamp</t>
  </si>
  <si>
    <t>Blum, J</t>
  </si>
  <si>
    <t>Blum, R</t>
  </si>
  <si>
    <t>Buse</t>
  </si>
  <si>
    <t>Carbery</t>
  </si>
  <si>
    <t>Cefali</t>
  </si>
  <si>
    <t>Chapoton</t>
  </si>
  <si>
    <t>Goral</t>
  </si>
  <si>
    <t>Iafrate</t>
  </si>
  <si>
    <t>Johns</t>
  </si>
  <si>
    <t>Karam-Burk</t>
  </si>
  <si>
    <t>Keller</t>
  </si>
  <si>
    <t>Kriss</t>
  </si>
  <si>
    <t>Kujawa</t>
  </si>
  <si>
    <t>Metz</t>
  </si>
  <si>
    <t>Mills</t>
  </si>
  <si>
    <t>Montney</t>
  </si>
  <si>
    <t>Nelson</t>
  </si>
  <si>
    <t>Pratt</t>
  </si>
  <si>
    <t>Proctor</t>
  </si>
  <si>
    <t>Reinhardt</t>
  </si>
  <si>
    <t>Silcox</t>
  </si>
  <si>
    <t>Vettraino</t>
  </si>
  <si>
    <t>Wiegand</t>
  </si>
  <si>
    <t>Bishop</t>
  </si>
  <si>
    <t>Breault</t>
  </si>
  <si>
    <t>Campis</t>
  </si>
  <si>
    <t>Carradonna</t>
  </si>
  <si>
    <t>Cunningham</t>
  </si>
  <si>
    <t>Doering</t>
  </si>
  <si>
    <t>Dorgelo</t>
  </si>
  <si>
    <t>Durbin</t>
  </si>
  <si>
    <t>Gauthier</t>
  </si>
  <si>
    <t>Geodtel</t>
  </si>
  <si>
    <t>Kennedy</t>
  </si>
  <si>
    <t>Killop</t>
  </si>
  <si>
    <t>Kline</t>
  </si>
  <si>
    <t>Kraemer</t>
  </si>
  <si>
    <t>Lawrence</t>
  </si>
  <si>
    <t>Payne</t>
  </si>
  <si>
    <t>Robichaud</t>
  </si>
  <si>
    <t>Rouse</t>
  </si>
  <si>
    <t>Sheppard</t>
  </si>
  <si>
    <t>Sondey</t>
  </si>
  <si>
    <t>Suarez</t>
  </si>
  <si>
    <t>Wrubel</t>
  </si>
  <si>
    <t>Dame</t>
  </si>
  <si>
    <t>Flores</t>
  </si>
  <si>
    <t>Mik</t>
  </si>
  <si>
    <t>Johnni L</t>
  </si>
  <si>
    <t>Karl</t>
  </si>
  <si>
    <t>Theut</t>
  </si>
  <si>
    <t>Perkins</t>
  </si>
  <si>
    <t>Bytner</t>
  </si>
  <si>
    <t>Flood</t>
  </si>
  <si>
    <t>Sandman</t>
  </si>
  <si>
    <t>Anderson</t>
  </si>
  <si>
    <t>Benoit</t>
  </si>
  <si>
    <t>Bork</t>
  </si>
  <si>
    <t>Brohl</t>
  </si>
  <si>
    <t>Dennis</t>
  </si>
  <si>
    <t>Dominguez</t>
  </si>
  <si>
    <t>Gamel</t>
  </si>
  <si>
    <t>Gerlach</t>
  </si>
  <si>
    <t>Gregg</t>
  </si>
  <si>
    <t>Grimes</t>
  </si>
  <si>
    <t>Hartsig</t>
  </si>
  <si>
    <t>Heinze</t>
  </si>
  <si>
    <t>Heisler</t>
  </si>
  <si>
    <t>Henderson</t>
  </si>
  <si>
    <t>Holston</t>
  </si>
  <si>
    <t>Hunt</t>
  </si>
  <si>
    <t>Jacob</t>
  </si>
  <si>
    <t>Johnson</t>
  </si>
  <si>
    <t>Juran</t>
  </si>
  <si>
    <t>Matthews</t>
  </si>
  <si>
    <t>Mitchell</t>
  </si>
  <si>
    <t>Pickett</t>
  </si>
  <si>
    <t>Senyk</t>
  </si>
  <si>
    <t>Solomon</t>
  </si>
  <si>
    <t>Ulinski</t>
  </si>
  <si>
    <t>Walkowski</t>
  </si>
  <si>
    <t>Windham</t>
  </si>
  <si>
    <t>EE</t>
  </si>
  <si>
    <t>FF</t>
  </si>
  <si>
    <t>GG</t>
  </si>
  <si>
    <t>HH</t>
  </si>
  <si>
    <t>II</t>
  </si>
  <si>
    <t>Bernes</t>
  </si>
  <si>
    <t>Day</t>
  </si>
  <si>
    <t>Mabbit</t>
  </si>
  <si>
    <t>Martens</t>
  </si>
  <si>
    <t>Radats</t>
  </si>
  <si>
    <t>Schrieber</t>
  </si>
  <si>
    <t>Gruzwalski</t>
  </si>
  <si>
    <t>Macleod</t>
  </si>
  <si>
    <t>J. Blum</t>
  </si>
  <si>
    <t>R. Blum</t>
  </si>
  <si>
    <t>Grzelakowski</t>
  </si>
  <si>
    <t>Lindsay</t>
  </si>
  <si>
    <t>Mndieta</t>
  </si>
  <si>
    <t>JJ</t>
  </si>
  <si>
    <t>Bieke</t>
  </si>
  <si>
    <t>Carefelle</t>
  </si>
  <si>
    <t>Carlson</t>
  </si>
  <si>
    <t>Dalton</t>
  </si>
  <si>
    <t>De Palma</t>
  </si>
  <si>
    <t>Grabowski</t>
  </si>
  <si>
    <t>Green</t>
  </si>
  <si>
    <t>LaHale</t>
  </si>
  <si>
    <t>Lanni</t>
  </si>
  <si>
    <t>Latshaw</t>
  </si>
  <si>
    <t>Locke</t>
  </si>
  <si>
    <t>Mole</t>
  </si>
  <si>
    <t>Nowacki</t>
  </si>
  <si>
    <t>Sheridan</t>
  </si>
  <si>
    <t>Sneddon</t>
  </si>
  <si>
    <t>Unruh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</si>
</sst>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0000"/>
    <numFmt numFmtId="171" formatCode="m/d/yy;@"/>
    <numFmt numFmtId="172" formatCode="mmm\-yyyy"/>
  </numFmts>
  <fonts count="12">
    <font>
      <sz val="10"/>
      <name val="Arial"/>
      <family val="0"/>
    </font>
    <font>
      <b/>
      <sz val="12"/>
      <name val="Goudy Old Style"/>
      <family val="1"/>
    </font>
    <font>
      <sz val="8"/>
      <name val="Arial"/>
      <family val="0"/>
    </font>
    <font>
      <b/>
      <sz val="10"/>
      <name val="Arial"/>
      <family val="2"/>
    </font>
    <font>
      <b/>
      <sz val="10"/>
      <name val="Goudy Old Style"/>
      <family val="1"/>
    </font>
    <font>
      <sz val="10"/>
      <name val="Goudy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.2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71" fontId="5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'ENG11A-Tri1-Hour1-Beowulf'!$A$39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'ENG11A-Tri1-Hour1-Beowulf'!$B$39:$C$39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'ENG11A-Tri1-Hour1-Beowulf'!$A$40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'ENG11A-Tri1-Hour1-Beowulf'!$B$40:$C$40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'ENG11A-Tri1-Hour1-Beowulf'!$A$41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'ENG11A-Tri1-Hour1-Beowulf'!$B$41:$C$41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'ENG11A-Tri1-Hour1-Beowulf'!$A$42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'ENG11A-Tri1-Hour1-Beowulf'!$B$42:$C$42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'ENG11A-Tri1-Hour1-Beowulf'!$A$43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'ENG11A-Tri1-Hour1-Beowulf'!$B$43:$C$43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'ENG11A-Tri1-Hour1-Beowulf'!$A$44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'ENG11A-Tri1-Hour1-Beowulf'!$B$44:$C$44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'ENG11A-Tri1-Hour1-Beowulf'!$A$45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'ENG11A-Tri1-Hour1-Beowulf'!$B$45:$C$45</c:f>
              <c:numCach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'ENG11A-Tri1-Hour1-Beowulf'!$A$46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'ENG11A-Tri1-Hour1-Beowulf'!$B$46:$C$46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'ENG11A-Tri1-Hour1-Beowulf'!$A$47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'ENG11A-Tri1-Hour1-Beowulf'!$B$47:$C$47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'ENG11A-Tri1-Hour1-Beowulf'!$A$48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'ENG11A-Tri1-Hour1-Beowulf'!$B$48:$C$48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'ENG11A-Tri1-Hour1-Beowulf'!$A$49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'ENG11A-Tri1-Hour1-Beowulf'!$B$49:$C$49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'ENG11A-Tri1-Hour1-Beowulf'!$A$50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'ENG11A-Tri1-Hour1-Beowulf'!$B$50:$C$50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'ENG11A-Tri1-Hour1-Beowulf'!$A$51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'ENG11A-Tri1-Hour1-Beowulf'!$B$51:$C$51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'ENG11A-Tri1-Hour1-Beowulf'!$A$52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'ENG11A-Tri1-Hour1-Beowulf'!$B$52:$C$52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'ENG11A-Tri1-Hour1-Beowulf'!$A$53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'ENG11A-Tri1-Hour1-Beowulf'!$B$53:$C$53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'ENG11A-Tri1-Hour1-Beowulf'!$A$54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'ENG11A-Tri1-Hour1-Beowulf'!$B$54:$C$54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'ENG11A-Tri1-Hour1-Beowulf'!$A$55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'ENG11A-Tri1-Hour1-Beowulf'!$B$55:$C$55</c:f>
              <c:numCache>
                <c:ptCount val="2"/>
                <c:pt idx="0">
                  <c:v>2</c:v>
                </c:pt>
                <c:pt idx="1">
                  <c:v>6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'ENG11A-Tri1-Hour1-Beowulf'!$A$56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'ENG11A-Tri1-Hour1-Beowulf'!$B$56:$C$56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'ENG11A-Tri1-Hour1-Beowulf'!$A$57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'ENG11A-Tri1-Hour1-Beowulf'!$B$57:$C$57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'ENG11A-Tri1-Hour1-Beowulf'!$A$58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'ENG11A-Tri1-Hour1-Beowulf'!$B$58:$C$58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'ENG11A-Tri1-Hour1-Beowulf'!$A$59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'ENG11A-Tri1-Hour1-Beowulf'!$B$59:$C$59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'ENG11A-Tri1-Hour1-Beowulf'!$A$60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'ENG11A-Tri1-Hour1-Beowulf'!$B$60:$C$60</c:f>
              <c:numCach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'ENG11A-Tri1-Hour1-Beowulf'!$A$61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'ENG11A-Tri1-Hour1-Beowulf'!$B$61:$C$61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'ENG11A-Tri1-Hour1-Beowulf'!$A$62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'ENG11A-Tri1-Hour1-Beowulf'!$B$62:$C$62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'ENG11A-Tri1-Hour1-Beowulf'!$A$63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'ENG11A-Tri1-Hour1-Beowulf'!$B$63:$C$63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'ENG11A-Tri1-Hour1-Beowulf'!$A$64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'ENG11A-Tri1-Hour1-Beowulf'!$B$64:$C$64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'ENG11A-Tri1-Hour1-Beowulf'!$A$65</c:f>
              <c:strCache>
                <c:ptCount val="1"/>
                <c:pt idx="0">
                  <c:v>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'ENG11A-Tri1-Hour1-Beowulf'!$B$65:$C$65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'ENG11A-Tri1-Hour1-Beowulf'!$A$66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'ENG11A-Tri1-Hour1-Beowulf'!$B$66:$C$66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'ENG11A-Tri1-Hour1-Beowulf'!$A$67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'ENG11A-Tri1-Hour1-Beowulf'!$B$67:$C$67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'ENG11A-Tri1-Hour1-Beowulf'!$A$68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'ENG11A-Tri1-Hour1-Beowulf'!$B$68:$C$68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marker val="1"/>
        <c:axId val="44738021"/>
        <c:axId val="67039230"/>
      </c:lineChart>
      <c:catAx>
        <c:axId val="44738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39230"/>
        <c:crosses val="autoZero"/>
        <c:auto val="1"/>
        <c:lblOffset val="100"/>
        <c:noMultiLvlLbl val="0"/>
      </c:catAx>
      <c:valAx>
        <c:axId val="67039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38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'ENG11A-Tri1-Hour5-CantTales'!$A$38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'ENG11A-Tri1-Hour5-CantTales'!$B$38:$C$38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'ENG11A-Tri1-Hour5-CantTales'!$A$39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'ENG11A-Tri1-Hour5-CantTales'!$B$39:$C$39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'ENG11A-Tri1-Hour5-CantTales'!$A$40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'ENG11A-Tri1-Hour5-CantTales'!$B$40:$C$40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'ENG11A-Tri1-Hour5-CantTales'!$A$41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'ENG11A-Tri1-Hour5-CantTales'!$B$41:$C$41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'ENG11A-Tri1-Hour5-CantTales'!$A$42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'ENG11A-Tri1-Hour5-CantTales'!$B$42:$C$42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'ENG11A-Tri1-Hour5-CantTales'!$A$43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'ENG11A-Tri1-Hour5-CantTales'!$B$43:$C$43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'ENG11A-Tri1-Hour5-CantTales'!$A$44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'ENG11A-Tri1-Hour5-CantTales'!$B$44:$C$44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'ENG11A-Tri1-Hour5-CantTales'!$A$45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'ENG11A-Tri1-Hour5-CantTales'!$B$45:$C$45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'ENG11A-Tri1-Hour5-CantTales'!$A$46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'ENG11A-Tri1-Hour5-CantTales'!$B$46:$C$46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'ENG11A-Tri1-Hour5-CantTales'!$A$47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'ENG11A-Tri1-Hour5-CantTales'!$B$47:$C$47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'ENG11A-Tri1-Hour5-CantTales'!$A$48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'ENG11A-Tri1-Hour5-CantTales'!$B$48:$C$48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'ENG11A-Tri1-Hour5-CantTales'!$A$49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'ENG11A-Tri1-Hour5-CantTales'!$B$49:$C$49</c:f>
              <c:numCache>
                <c:ptCount val="2"/>
                <c:pt idx="0">
                  <c:v>1</c:v>
                </c:pt>
                <c:pt idx="1">
                  <c:v>7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'ENG11A-Tri1-Hour5-CantTales'!$A$50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'ENG11A-Tri1-Hour5-CantTales'!$B$50:$C$50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'ENG11A-Tri1-Hour5-CantTales'!$A$51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'ENG11A-Tri1-Hour5-CantTales'!$B$51:$C$51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'ENG11A-Tri1-Hour5-CantTales'!$A$52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'ENG11A-Tri1-Hour5-CantTales'!$B$52:$C$52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'ENG11A-Tri1-Hour5-CantTales'!$A$53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'ENG11A-Tri1-Hour5-CantTales'!$B$53:$C$53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'ENG11A-Tri1-Hour5-CantTales'!$A$54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'ENG11A-Tri1-Hour5-CantTales'!$B$54:$C$54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8"/>
          <c:order val="17"/>
          <c:tx>
            <c:strRef>
              <c:f>'ENG11A-Tri1-Hour5-CantTales'!$A$55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'ENG11A-Tri1-Hour5-CantTales'!$B$55:$C$55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8"/>
          <c:tx>
            <c:strRef>
              <c:f>'ENG11A-Tri1-Hour5-CantTales'!$A$56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'ENG11A-Tri1-Hour5-CantTales'!$B$56:$C$56</c:f>
              <c:numCache>
                <c:ptCount val="2"/>
                <c:pt idx="0">
                  <c:v>3</c:v>
                </c:pt>
                <c:pt idx="1">
                  <c:v>8</c:v>
                </c:pt>
              </c:numCache>
            </c:numRef>
          </c:val>
          <c:smooth val="0"/>
        </c:ser>
        <c:ser>
          <c:idx val="20"/>
          <c:order val="19"/>
          <c:tx>
            <c:strRef>
              <c:f>'ENG11A-Tri1-Hour5-CantTales'!$A$57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'ENG11A-Tri1-Hour5-CantTales'!$B$57:$C$57</c:f>
              <c:numCache>
                <c:ptCount val="2"/>
                <c:pt idx="0">
                  <c:v>1</c:v>
                </c:pt>
                <c:pt idx="1">
                  <c:v>7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'ENG11A-Tri1-Hour5-CantTales'!$A$58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'ENG11A-Tri1-Hour5-CantTales'!$B$58:$C$58</c:f>
              <c:numCache>
                <c:ptCount val="2"/>
                <c:pt idx="0">
                  <c:v>1</c:v>
                </c:pt>
                <c:pt idx="1">
                  <c:v>7</c:v>
                </c:pt>
              </c:numCache>
            </c:numRef>
          </c:val>
          <c:smooth val="0"/>
        </c:ser>
        <c:ser>
          <c:idx val="22"/>
          <c:order val="21"/>
          <c:tx>
            <c:strRef>
              <c:f>'ENG11A-Tri1-Hour5-CantTales'!$A$59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'ENG11A-Tri1-Hour5-CantTales'!$B$59:$C$59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23"/>
          <c:order val="22"/>
          <c:tx>
            <c:strRef>
              <c:f>'ENG11A-Tri1-Hour5-CantTales'!$A$60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'ENG11A-Tri1-Hour5-CantTales'!$B$60:$C$60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24"/>
          <c:order val="23"/>
          <c:tx>
            <c:strRef>
              <c:f>'ENG11A-Tri1-Hour5-CantTales'!$A$61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'ENG11A-Tri1-Hour5-CantTales'!$B$61:$C$61</c:f>
              <c:numCache>
                <c:ptCount val="2"/>
                <c:pt idx="0">
                  <c:v>0</c:v>
                </c:pt>
                <c:pt idx="1">
                  <c:v>5</c:v>
                </c:pt>
              </c:numCache>
            </c:numRef>
          </c:val>
          <c:smooth val="0"/>
        </c:ser>
        <c:ser>
          <c:idx val="25"/>
          <c:order val="24"/>
          <c:tx>
            <c:strRef>
              <c:f>'ENG11A-Tri1-Hour5-CantTales'!$A$62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'ENG11A-Tri1-Hour5-CantTales'!$B$62:$C$62</c:f>
              <c:numCache>
                <c:ptCount val="2"/>
                <c:pt idx="0">
                  <c:v>2</c:v>
                </c:pt>
                <c:pt idx="1">
                  <c:v>7</c:v>
                </c:pt>
              </c:numCache>
            </c:numRef>
          </c:val>
          <c:smooth val="0"/>
        </c:ser>
        <c:ser>
          <c:idx val="26"/>
          <c:order val="25"/>
          <c:tx>
            <c:strRef>
              <c:f>'ENG11A-Tri1-Hour5-CantTales'!$A$63</c:f>
              <c:strCache>
                <c:ptCount val="1"/>
                <c:pt idx="0">
                  <c:v>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'ENG11A-Tri1-Hour5-CantTales'!$B$63:$C$63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7"/>
          <c:order val="26"/>
          <c:tx>
            <c:strRef>
              <c:f>'ENG11A-Tri1-Hour5-CantTales'!$A$64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'ENG11A-Tri1-Hour5-CantTales'!$B$64:$C$64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28"/>
          <c:order val="27"/>
          <c:tx>
            <c:strRef>
              <c:f>'ENG11A-Tri1-Hour5-CantTales'!$A$65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'ENG11A-Tri1-Hour5-CantTales'!$B$65:$C$65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29"/>
          <c:order val="28"/>
          <c:tx>
            <c:strRef>
              <c:f>'ENG11A-Tri1-Hour5-CantTales'!$A$66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'ENG11A-Tri1-Hour5-CantTales'!$B$66:$C$66</c:f>
              <c:numCach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  <c:smooth val="0"/>
        </c:ser>
        <c:marker val="1"/>
        <c:axId val="18715743"/>
        <c:axId val="60164392"/>
      </c:lineChart>
      <c:catAx>
        <c:axId val="1871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64392"/>
        <c:crosses val="autoZero"/>
        <c:auto val="1"/>
        <c:lblOffset val="100"/>
        <c:noMultiLvlLbl val="0"/>
      </c:catAx>
      <c:valAx>
        <c:axId val="60164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15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'ENG11A-Tri1-Hour5-Ham1'!$A$36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'ENG11A-Tri1-Hour5-Ham1'!$B$36:$C$36</c:f>
              <c:numCache>
                <c:ptCount val="2"/>
                <c:pt idx="0">
                  <c:v>2</c:v>
                </c:pt>
                <c:pt idx="1">
                  <c:v>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'ENG11A-Tri1-Hour5-Ham1'!$A$38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'ENG11A-Tri1-Hour5-Ham1'!$B$38:$C$38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'ENG11A-Tri1-Hour5-Ham1'!$A$39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'ENG11A-Tri1-Hour5-Ham1'!$B$39:$C$39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'ENG11A-Tri1-Hour5-Ham1'!$A$40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'ENG11A-Tri1-Hour5-Ham1'!$B$40:$C$40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'ENG11A-Tri1-Hour5-Ham1'!$A$41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'ENG11A-Tri1-Hour5-Ham1'!$B$41:$C$41</c:f>
              <c:numCach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'ENG11A-Tri1-Hour5-Ham1'!$A$42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'ENG11A-Tri1-Hour5-Ham1'!$B$42:$C$42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'ENG11A-Tri1-Hour5-Ham1'!$A$43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'ENG11A-Tri1-Hour5-Ham1'!$B$43:$C$43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'ENG11A-Tri1-Hour5-Ham1'!$A$44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'ENG11A-Tri1-Hour5-Ham1'!$B$44:$C$44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'ENG11A-Tri1-Hour5-Ham1'!$A$45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'ENG11A-Tri1-Hour5-Ham1'!$B$45:$C$45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'ENG11A-Tri1-Hour5-Ham1'!$A$46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'ENG11A-Tri1-Hour5-Ham1'!$B$46:$C$46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'ENG11A-Tri1-Hour5-Ham1'!$A$47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'ENG11A-Tri1-Hour5-Ham1'!$B$47:$C$47</c:f>
              <c:numCache>
                <c:ptCount val="2"/>
                <c:pt idx="0">
                  <c:v>5</c:v>
                </c:pt>
                <c:pt idx="1">
                  <c:v>8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'ENG11A-Tri1-Hour5-Ham1'!$A$48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'ENG11A-Tri1-Hour5-Ham1'!$B$48:$C$48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'ENG11A-Tri1-Hour5-Ham1'!$A$49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'ENG11A-Tri1-Hour5-Ham1'!$B$49:$C$49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'ENG11A-Tri1-Hour5-Ham1'!$A$50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'ENG11A-Tri1-Hour5-Ham1'!$B$50:$C$50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'ENG11A-Tri1-Hour5-Ham1'!$A$51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'ENG11A-Tri1-Hour5-Ham1'!$B$51:$C$51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'ENG11A-Tri1-Hour5-Ham1'!$A$52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'ENG11A-Tri1-Hour5-Ham1'!$B$52:$C$52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'ENG11A-Tri1-Hour5-Ham1'!$A$53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'ENG11A-Tri1-Hour5-Ham1'!$B$53:$C$53</c:f>
              <c:numCach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  <c:smooth val="0"/>
        </c:ser>
        <c:ser>
          <c:idx val="18"/>
          <c:order val="17"/>
          <c:tx>
            <c:strRef>
              <c:f>'ENG11A-Tri1-Hour5-Ham1'!$A$54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'ENG11A-Tri1-Hour5-Ham1'!$B$54:$C$54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8"/>
          <c:tx>
            <c:strRef>
              <c:f>'ENG11A-Tri1-Hour5-Ham1'!$A$55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'ENG11A-Tri1-Hour5-Ham1'!$B$55:$C$55</c:f>
              <c:numCache>
                <c:ptCount val="2"/>
                <c:pt idx="0">
                  <c:v>5</c:v>
                </c:pt>
                <c:pt idx="1">
                  <c:v>9</c:v>
                </c:pt>
              </c:numCache>
            </c:numRef>
          </c:val>
          <c:smooth val="0"/>
        </c:ser>
        <c:ser>
          <c:idx val="20"/>
          <c:order val="19"/>
          <c:tx>
            <c:strRef>
              <c:f>'ENG11A-Tri1-Hour5-Ham1'!$A$56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'ENG11A-Tri1-Hour5-Ham1'!$B$56:$C$56</c:f>
              <c:numCache>
                <c:ptCount val="2"/>
                <c:pt idx="0">
                  <c:v>5</c:v>
                </c:pt>
                <c:pt idx="1">
                  <c:v>6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'ENG11A-Tri1-Hour5-Ham1'!$A$57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'ENG11A-Tri1-Hour5-Ham1'!$B$57:$C$57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22"/>
          <c:order val="21"/>
          <c:tx>
            <c:strRef>
              <c:f>'ENG11A-Tri1-Hour5-Ham1'!$A$58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'ENG11A-Tri1-Hour5-Ham1'!$B$58:$C$58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23"/>
          <c:order val="22"/>
          <c:tx>
            <c:strRef>
              <c:f>'ENG11A-Tri1-Hour5-Ham1'!$A$59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'ENG11A-Tri1-Hour5-Ham1'!$B$59:$C$59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24"/>
          <c:order val="23"/>
          <c:tx>
            <c:strRef>
              <c:f>'ENG11A-Tri1-Hour5-Ham1'!$A$60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'ENG11A-Tri1-Hour5-Ham1'!$B$60:$C$60</c:f>
              <c:numCache>
                <c:ptCount val="2"/>
                <c:pt idx="0">
                  <c:v>1</c:v>
                </c:pt>
                <c:pt idx="1">
                  <c:v>4</c:v>
                </c:pt>
              </c:numCache>
            </c:numRef>
          </c:val>
          <c:smooth val="0"/>
        </c:ser>
        <c:ser>
          <c:idx val="25"/>
          <c:order val="24"/>
          <c:tx>
            <c:strRef>
              <c:f>'ENG11A-Tri1-Hour5-Ham1'!$A$61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'ENG11A-Tri1-Hour5-Ham1'!$B$61:$C$61</c:f>
              <c:numCach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smooth val="0"/>
        </c:ser>
        <c:ser>
          <c:idx val="26"/>
          <c:order val="25"/>
          <c:tx>
            <c:strRef>
              <c:f>'ENG11A-Tri1-Hour5-Ham1'!#REF!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6"/>
          <c:tx>
            <c:strRef>
              <c:f>'ENG11A-Tri1-Hour5-Ham1'!$A$62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'ENG11A-Tri1-Hour5-Ham1'!$B$62:$C$62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8"/>
          <c:order val="27"/>
          <c:tx>
            <c:strRef>
              <c:f>'ENG11A-Tri1-Hour5-Ham1'!$A$63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'ENG11A-Tri1-Hour5-Ham1'!$B$63:$C$63</c:f>
              <c:numCach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smooth val="0"/>
        </c:ser>
        <c:ser>
          <c:idx val="29"/>
          <c:order val="28"/>
          <c:tx>
            <c:strRef>
              <c:f>'ENG11A-Tri1-Hour5-Ham1'!$A$64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'ENG11A-Tri1-Hour5-Ham1'!$B$64:$C$64</c:f>
              <c:numCach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  <c:smooth val="0"/>
        </c:ser>
        <c:marker val="1"/>
        <c:axId val="6818281"/>
        <c:axId val="53097698"/>
      </c:lineChart>
      <c:catAx>
        <c:axId val="6818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97698"/>
        <c:crosses val="autoZero"/>
        <c:auto val="1"/>
        <c:lblOffset val="100"/>
        <c:noMultiLvlLbl val="0"/>
      </c:catAx>
      <c:valAx>
        <c:axId val="53097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18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'ENG11A-Tri1-Hour5-Ham2'!$A$36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'ENG11A-Tri1-Hour5-Ham2'!$B$36:$C$36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'ENG11A-Tri1-Hour5-Ham2'!$A$37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'ENG11A-Tri1-Hour5-Ham2'!$B$37:$C$37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'ENG11A-Tri1-Hour5-Ham2'!$A$38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'ENG11A-Tri1-Hour5-Ham2'!$B$38:$C$38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'ENG11A-Tri1-Hour5-Ham2'!$A$39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'ENG11A-Tri1-Hour5-Ham2'!$B$39:$C$39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'ENG11A-Tri1-Hour5-Ham2'!$A$40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'ENG11A-Tri1-Hour5-Ham2'!$B$40:$C$40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'ENG11A-Tri1-Hour5-Ham2'!$A$41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'ENG11A-Tri1-Hour5-Ham2'!$B$41:$C$41</c:f>
              <c:numCache>
                <c:ptCount val="2"/>
                <c:pt idx="0">
                  <c:v>3</c:v>
                </c:pt>
                <c:pt idx="1">
                  <c:v>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'ENG11A-Tri1-Hour5-Ham2'!$A$42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'ENG11A-Tri1-Hour5-Ham2'!$B$42:$C$42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'ENG11A-Tri1-Hour5-Ham2'!$A$43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'ENG11A-Tri1-Hour5-Ham2'!$B$43:$C$43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'ENG11A-Tri1-Hour5-Ham2'!$A$44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'ENG11A-Tri1-Hour5-Ham2'!$B$44:$C$44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'ENG11A-Tri1-Hour5-Ham2'!$A$45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'ENG11A-Tri1-Hour5-Ham2'!$B$45:$C$45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'ENG11A-Tri1-Hour5-Ham2'!$A$46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'ENG11A-Tri1-Hour5-Ham2'!$B$46:$C$46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'ENG11A-Tri1-Hour5-Ham2'!$A$47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'ENG11A-Tri1-Hour5-Ham2'!$B$47:$C$47</c:f>
              <c:numCache>
                <c:ptCount val="2"/>
                <c:pt idx="0">
                  <c:v>6</c:v>
                </c:pt>
                <c:pt idx="1">
                  <c:v>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'ENG11A-Tri1-Hour5-Ham2'!$A$48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'ENG11A-Tri1-Hour5-Ham2'!$B$48:$C$48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'ENG11A-Tri1-Hour5-Ham2'!$A$49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'ENG11A-Tri1-Hour5-Ham2'!$B$49:$C$49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'ENG11A-Tri1-Hour5-Ham2'!$A$50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'ENG11A-Tri1-Hour5-Ham2'!$B$50:$C$50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'ENG11A-Tri1-Hour5-Ham2'!$A$51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'ENG11A-Tri1-Hour5-Ham2'!$B$51:$C$51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'ENG11A-Tri1-Hour5-Ham2'!$A$52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'ENG11A-Tri1-Hour5-Ham2'!$B$52:$C$52</c:f>
              <c:numCache>
                <c:ptCount val="2"/>
                <c:pt idx="0">
                  <c:v>2</c:v>
                </c:pt>
                <c:pt idx="1">
                  <c:v>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'ENG11A-Tri1-Hour5-Ham2'!$A$53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'ENG11A-Tri1-Hour5-Ham2'!$B$53:$C$53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'ENG11A-Tri1-Hour5-Ham2'!$A$54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'ENG11A-Tri1-Hour5-Ham2'!$B$54:$C$54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'ENG11A-Tri1-Hour5-Ham2'!$A$55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'ENG11A-Tri1-Hour5-Ham2'!$B$55:$C$55</c:f>
              <c:numCache>
                <c:ptCount val="2"/>
                <c:pt idx="0">
                  <c:v>5</c:v>
                </c:pt>
                <c:pt idx="1">
                  <c:v>9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'ENG11A-Tri1-Hour5-Ham2'!$A$56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'ENG11A-Tri1-Hour5-Ham2'!$B$56:$C$56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'ENG11A-Tri1-Hour5-Ham2'!$A$57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'ENG11A-Tri1-Hour5-Ham2'!$B$57:$C$57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'ENG11A-Tri1-Hour5-Ham2'!$A$58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'ENG11A-Tri1-Hour5-Ham2'!$B$58:$C$58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'ENG11A-Tri1-Hour5-Ham2'!$A$59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'ENG11A-Tri1-Hour5-Ham2'!$B$59:$C$59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'ENG11A-Tri1-Hour5-Ham2'!$A$60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'ENG11A-Tri1-Hour5-Ham2'!$B$60:$C$60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'ENG11A-Tri1-Hour5-Ham2'!$A$61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'ENG11A-Tri1-Hour5-Ham2'!$B$61:$C$61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'ENG11A-Tri1-Hour5-Ham2'!#REF!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'ENG11A-Tri1-Hour5-Ham2'!$A$62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'ENG11A-Tri1-Hour5-Ham2'!$B$62:$C$62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'ENG11A-Tri1-Hour5-Ham2'!$A$63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'ENG11A-Tri1-Hour5-Ham2'!$B$63:$C$63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'ENG11A-Tri1-Hour5-Ham2'!$A$64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'ENG11A-Tri1-Hour5-Ham2'!$B$64:$C$64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marker val="1"/>
        <c:axId val="6669907"/>
        <c:axId val="44640380"/>
      </c:lineChart>
      <c:catAx>
        <c:axId val="6669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40380"/>
        <c:crosses val="autoZero"/>
        <c:auto val="1"/>
        <c:lblOffset val="100"/>
        <c:noMultiLvlLbl val="0"/>
      </c:catAx>
      <c:valAx>
        <c:axId val="44640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9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'AP-Tri1-BMU'!$A$35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'AP-Tri1-BMU'!$B$35:$C$35</c:f>
              <c:numCache>
                <c:ptCount val="2"/>
                <c:pt idx="0">
                  <c:v>12</c:v>
                </c:pt>
                <c:pt idx="1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'AP-Tri1-BMU'!$A$36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'AP-Tri1-BMU'!$B$36:$C$36</c:f>
              <c:numCache>
                <c:ptCount val="2"/>
                <c:pt idx="0">
                  <c:v>1</c:v>
                </c:pt>
                <c:pt idx="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'AP-Tri1-BMU'!$A$37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'AP-Tri1-BMU'!$B$37:$C$37</c:f>
              <c:numCache>
                <c:ptCount val="2"/>
                <c:pt idx="0">
                  <c:v>4</c:v>
                </c:pt>
                <c:pt idx="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'AP-Tri1-BMU'!$A$38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'AP-Tri1-BMU'!$B$38:$C$38</c:f>
              <c:numCache>
                <c:ptCount val="2"/>
                <c:pt idx="0">
                  <c:v>2</c:v>
                </c:pt>
                <c:pt idx="1">
                  <c:v>12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'AP-Tri1-BMU'!$A$40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'AP-Tri1-BMU'!$B$40:$C$40</c:f>
              <c:numCache>
                <c:ptCount val="2"/>
                <c:pt idx="0">
                  <c:v>4</c:v>
                </c:pt>
                <c:pt idx="1">
                  <c:v>13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'AP-Tri1-BMU'!$A$41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'AP-Tri1-BMU'!$B$41:$C$41</c:f>
              <c:numCache>
                <c:ptCount val="2"/>
                <c:pt idx="0">
                  <c:v>4</c:v>
                </c:pt>
                <c:pt idx="1">
                  <c:v>13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'AP-Tri1-BMU'!$A$42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'AP-Tri1-BMU'!$B$42:$C$42</c:f>
              <c:numCache>
                <c:ptCount val="2"/>
                <c:pt idx="0">
                  <c:v>4</c:v>
                </c:pt>
                <c:pt idx="1">
                  <c:v>12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'AP-Tri1-BMU'!$A$43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'AP-Tri1-BMU'!$B$43:$C$43</c:f>
              <c:numCache>
                <c:ptCount val="2"/>
                <c:pt idx="0">
                  <c:v>8</c:v>
                </c:pt>
                <c:pt idx="1">
                  <c:v>14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'AP-Tri1-BMU'!$A$44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'AP-Tri1-BMU'!$B$44:$C$44</c:f>
              <c:numCache>
                <c:ptCount val="2"/>
                <c:pt idx="0">
                  <c:v>1</c:v>
                </c:pt>
                <c:pt idx="1">
                  <c:v>11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'AP-Tri1-BMU'!$A$45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'AP-Tri1-BMU'!$B$45:$C$45</c:f>
              <c:numCache>
                <c:ptCount val="2"/>
                <c:pt idx="0">
                  <c:v>7</c:v>
                </c:pt>
                <c:pt idx="1">
                  <c:v>14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'AP-Tri1-BMU'!$A$46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'AP-Tri1-BMU'!$B$46:$C$46</c:f>
              <c:numCache>
                <c:ptCount val="2"/>
                <c:pt idx="0">
                  <c:v>1</c:v>
                </c:pt>
                <c:pt idx="1">
                  <c:v>12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'AP-Tri1-BMU'!$A$47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'AP-Tri1-BMU'!$B$47:$C$47</c:f>
              <c:numCache>
                <c:ptCount val="2"/>
                <c:pt idx="0">
                  <c:v>3</c:v>
                </c:pt>
                <c:pt idx="1">
                  <c:v>11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'AP-Tri1-BMU'!$A$48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'AP-Tri1-BMU'!$B$48:$C$48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'AP-Tri1-BMU'!$A$49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'AP-Tri1-BMU'!$B$49:$C$49</c:f>
              <c:numCache>
                <c:ptCount val="2"/>
                <c:pt idx="0">
                  <c:v>2</c:v>
                </c:pt>
                <c:pt idx="1">
                  <c:v>11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'AP-Tri1-BMU'!$A$50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'AP-Tri1-BMU'!$B$50:$C$50</c:f>
              <c:numCache>
                <c:ptCount val="2"/>
                <c:pt idx="0">
                  <c:v>6</c:v>
                </c:pt>
                <c:pt idx="1">
                  <c:v>12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'AP-Tri1-BMU'!$A$51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'AP-Tri1-BMU'!$B$51:$C$51</c:f>
              <c:numCache>
                <c:ptCount val="2"/>
                <c:pt idx="0">
                  <c:v>4</c:v>
                </c:pt>
                <c:pt idx="1">
                  <c:v>13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'AP-Tri1-BMU'!$A$52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'AP-Tri1-BMU'!$B$52:$C$52</c:f>
              <c:numCache>
                <c:ptCount val="2"/>
                <c:pt idx="0">
                  <c:v>7</c:v>
                </c:pt>
                <c:pt idx="1">
                  <c:v>13</c:v>
                </c:pt>
              </c:numCache>
            </c:numRef>
          </c:val>
          <c:smooth val="0"/>
        </c:ser>
        <c:ser>
          <c:idx val="18"/>
          <c:order val="17"/>
          <c:tx>
            <c:strRef>
              <c:f>'AP-Tri1-BMU'!$A$53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'AP-Tri1-BMU'!$B$53:$C$53</c:f>
              <c:numCache>
                <c:ptCount val="2"/>
                <c:pt idx="0">
                  <c:v>1</c:v>
                </c:pt>
                <c:pt idx="1">
                  <c:v>12</c:v>
                </c:pt>
              </c:numCache>
            </c:numRef>
          </c:val>
          <c:smooth val="0"/>
        </c:ser>
        <c:ser>
          <c:idx val="19"/>
          <c:order val="18"/>
          <c:tx>
            <c:strRef>
              <c:f>'AP-Tri1-BMU'!$A$54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'AP-Tri1-BMU'!$B$54:$C$54</c:f>
              <c:numCache>
                <c:ptCount val="2"/>
                <c:pt idx="0">
                  <c:v>1</c:v>
                </c:pt>
                <c:pt idx="1">
                  <c:v>13</c:v>
                </c:pt>
              </c:numCache>
            </c:numRef>
          </c:val>
          <c:smooth val="0"/>
        </c:ser>
        <c:ser>
          <c:idx val="20"/>
          <c:order val="19"/>
          <c:tx>
            <c:strRef>
              <c:f>'AP-Tri1-BMU'!$A$55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'AP-Tri1-BMU'!$B$55:$C$55</c:f>
              <c:numCache>
                <c:ptCount val="2"/>
                <c:pt idx="0">
                  <c:v>13</c:v>
                </c:pt>
                <c:pt idx="1">
                  <c:v>14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'AP-Tri1-BMU'!$A$56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'AP-Tri1-BMU'!$B$56:$C$56</c:f>
              <c:numCache>
                <c:ptCount val="2"/>
                <c:pt idx="0">
                  <c:v>0</c:v>
                </c:pt>
                <c:pt idx="1">
                  <c:v>13</c:v>
                </c:pt>
              </c:numCache>
            </c:numRef>
          </c:val>
          <c:smooth val="0"/>
        </c:ser>
        <c:ser>
          <c:idx val="22"/>
          <c:order val="21"/>
          <c:tx>
            <c:strRef>
              <c:f>'AP-Tri1-BMU'!$A$57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'AP-Tri1-BMU'!$B$57:$C$57</c:f>
              <c:numCache>
                <c:ptCount val="2"/>
                <c:pt idx="0">
                  <c:v>2</c:v>
                </c:pt>
                <c:pt idx="1">
                  <c:v>11</c:v>
                </c:pt>
              </c:numCache>
            </c:numRef>
          </c:val>
          <c:smooth val="0"/>
        </c:ser>
        <c:ser>
          <c:idx val="23"/>
          <c:order val="22"/>
          <c:tx>
            <c:strRef>
              <c:f>'AP-Tri1-BMU'!$A$58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'AP-Tri1-BMU'!$B$58:$C$58</c:f>
              <c:numCache>
                <c:ptCount val="2"/>
                <c:pt idx="0">
                  <c:v>0</c:v>
                </c:pt>
                <c:pt idx="1">
                  <c:v>14</c:v>
                </c:pt>
              </c:numCache>
            </c:numRef>
          </c:val>
          <c:smooth val="0"/>
        </c:ser>
        <c:ser>
          <c:idx val="24"/>
          <c:order val="23"/>
          <c:tx>
            <c:strRef>
              <c:f>'AP-Tri1-BMU'!$A$59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'AP-Tri1-BMU'!$B$59:$C$59</c:f>
              <c:numCache>
                <c:ptCount val="2"/>
                <c:pt idx="0">
                  <c:v>4</c:v>
                </c:pt>
                <c:pt idx="1">
                  <c:v>13</c:v>
                </c:pt>
              </c:numCache>
            </c:numRef>
          </c:val>
          <c:smooth val="0"/>
        </c:ser>
        <c:ser>
          <c:idx val="25"/>
          <c:order val="24"/>
          <c:tx>
            <c:strRef>
              <c:f>'AP-Tri1-BMU'!$A$60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'AP-Tri1-BMU'!$B$60:$C$60</c:f>
              <c:numCache>
                <c:ptCount val="2"/>
                <c:pt idx="0">
                  <c:v>3</c:v>
                </c:pt>
                <c:pt idx="1">
                  <c:v>13</c:v>
                </c:pt>
              </c:numCache>
            </c:numRef>
          </c:val>
          <c:smooth val="0"/>
        </c:ser>
        <c:ser>
          <c:idx val="26"/>
          <c:order val="25"/>
          <c:tx>
            <c:strRef>
              <c:f>'AP-Tri1-BMU'!$A$61</c:f>
              <c:strCache>
                <c:ptCount val="1"/>
                <c:pt idx="0">
                  <c:v>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'AP-Tri1-BMU'!$B$61:$C$61</c:f>
              <c:numCache>
                <c:ptCount val="2"/>
                <c:pt idx="0">
                  <c:v>3</c:v>
                </c:pt>
                <c:pt idx="1">
                  <c:v>12</c:v>
                </c:pt>
              </c:numCache>
            </c:numRef>
          </c:val>
          <c:smooth val="0"/>
        </c:ser>
        <c:ser>
          <c:idx val="27"/>
          <c:order val="26"/>
          <c:tx>
            <c:strRef>
              <c:f>'AP-Tri1-BMU'!$A$62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'AP-Tri1-BMU'!$B$62:$C$62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61473693"/>
        <c:axId val="14339574"/>
      </c:lineChart>
      <c:catAx>
        <c:axId val="61473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39574"/>
        <c:crosses val="autoZero"/>
        <c:auto val="1"/>
        <c:lblOffset val="100"/>
        <c:noMultiLvlLbl val="0"/>
      </c:catAx>
      <c:valAx>
        <c:axId val="14339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73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'AP-Tri1-1984'!$A$33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'AP-Tri1-1984'!$B$33:$C$33</c:f>
              <c:numCache>
                <c:ptCount val="2"/>
                <c:pt idx="0">
                  <c:v>0</c:v>
                </c:pt>
                <c:pt idx="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'AP-Tri1-1984'!$A$34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'AP-Tri1-1984'!$B$34:$C$34</c:f>
              <c:numCache>
                <c:ptCount val="2"/>
                <c:pt idx="0">
                  <c:v>0</c:v>
                </c:pt>
                <c:pt idx="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'AP-Tri1-1984'!$A$35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'AP-Tri1-1984'!$B$35:$C$35</c:f>
              <c:numCache>
                <c:ptCount val="2"/>
                <c:pt idx="0">
                  <c:v>2</c:v>
                </c:pt>
                <c:pt idx="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'AP-Tri1-1984'!$A$36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'AP-Tri1-1984'!$B$36:$C$36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'AP-Tri1-1984'!$A$37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'AP-Tri1-1984'!$B$37:$C$37</c:f>
              <c:numCache>
                <c:ptCount val="2"/>
                <c:pt idx="0">
                  <c:v>1</c:v>
                </c:pt>
                <c:pt idx="1">
                  <c:v>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'AP-Tri1-1984'!$A$38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'AP-Tri1-1984'!$B$38:$C$38</c:f>
              <c:numCache>
                <c:ptCount val="2"/>
                <c:pt idx="0">
                  <c:v>4</c:v>
                </c:pt>
                <c:pt idx="1">
                  <c:v>12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'AP-Tri1-1984'!$A$39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'AP-Tri1-1984'!$B$39:$C$39</c:f>
              <c:numCache>
                <c:ptCount val="2"/>
                <c:pt idx="0">
                  <c:v>1</c:v>
                </c:pt>
                <c:pt idx="1">
                  <c:v>13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'AP-Tri1-1984'!$A$40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'AP-Tri1-1984'!$B$40:$C$40</c:f>
              <c:numCache>
                <c:ptCount val="2"/>
                <c:pt idx="0">
                  <c:v>0</c:v>
                </c:pt>
                <c:pt idx="1">
                  <c:v>12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'AP-Tri1-1984'!$A$41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'AP-Tri1-1984'!$B$41:$C$41</c:f>
              <c:numCache>
                <c:ptCount val="2"/>
                <c:pt idx="0">
                  <c:v>5</c:v>
                </c:pt>
                <c:pt idx="1">
                  <c:v>13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'AP-Tri1-1984'!$A$42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'AP-Tri1-1984'!$B$42:$C$42</c:f>
              <c:numCache>
                <c:ptCount val="2"/>
                <c:pt idx="0">
                  <c:v>0</c:v>
                </c:pt>
                <c:pt idx="1">
                  <c:v>12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'AP-Tri1-1984'!$A$43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'AP-Tri1-1984'!$B$43:$C$43</c:f>
              <c:numCache>
                <c:ptCount val="2"/>
                <c:pt idx="0">
                  <c:v>6</c:v>
                </c:pt>
                <c:pt idx="1">
                  <c:v>12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'AP-Tri1-1984'!$A$44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'AP-Tri1-1984'!$B$44:$C$44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'AP-Tri1-1984'!$A$45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'AP-Tri1-1984'!$B$45:$C$45</c:f>
              <c:numCache>
                <c:ptCount val="2"/>
                <c:pt idx="0">
                  <c:v>1</c:v>
                </c:pt>
                <c:pt idx="1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'AP-Tri1-1984'!$A$46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'AP-Tri1-1984'!$B$46:$C$46</c:f>
              <c:numCache>
                <c:ptCount val="2"/>
                <c:pt idx="0">
                  <c:v>5</c:v>
                </c:pt>
                <c:pt idx="1">
                  <c:v>13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'AP-Tri1-1984'!$A$47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'AP-Tri1-1984'!$B$47:$C$47</c:f>
              <c:numCache>
                <c:ptCount val="2"/>
                <c:pt idx="0">
                  <c:v>4</c:v>
                </c:pt>
                <c:pt idx="1">
                  <c:v>13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'AP-Tri1-1984'!$A$48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'AP-Tri1-1984'!$B$48:$C$48</c:f>
              <c:numCache>
                <c:ptCount val="2"/>
                <c:pt idx="0">
                  <c:v>11</c:v>
                </c:pt>
                <c:pt idx="1">
                  <c:v>14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'AP-Tri1-1984'!$A$49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'AP-Tri1-1984'!$B$49:$C$49</c:f>
              <c:numCache>
                <c:ptCount val="2"/>
                <c:pt idx="0">
                  <c:v>2</c:v>
                </c:pt>
                <c:pt idx="1">
                  <c:v>13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'AP-Tri1-1984'!$A$50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'AP-Tri1-1984'!$B$50:$C$50</c:f>
              <c:numCache>
                <c:ptCount val="2"/>
                <c:pt idx="0">
                  <c:v>8</c:v>
                </c:pt>
                <c:pt idx="1">
                  <c:v>13</c:v>
                </c:pt>
              </c:numCache>
            </c:numRef>
          </c:val>
          <c:smooth val="0"/>
        </c:ser>
        <c:ser>
          <c:idx val="19"/>
          <c:order val="18"/>
          <c:tx>
            <c:strRef>
              <c:f>'AP-Tri1-1984'!$A$52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'AP-Tri1-1984'!$B$52:$C$52</c:f>
              <c:numCache>
                <c:ptCount val="2"/>
                <c:pt idx="0">
                  <c:v>0</c:v>
                </c:pt>
                <c:pt idx="1">
                  <c:v>13</c:v>
                </c:pt>
              </c:numCache>
            </c:numRef>
          </c:val>
          <c:smooth val="0"/>
        </c:ser>
        <c:ser>
          <c:idx val="20"/>
          <c:order val="19"/>
          <c:tx>
            <c:strRef>
              <c:f>'AP-Tri1-1984'!$A$53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'AP-Tri1-1984'!$B$53:$C$53</c:f>
              <c:numCache>
                <c:ptCount val="2"/>
                <c:pt idx="0">
                  <c:v>1</c:v>
                </c:pt>
                <c:pt idx="1">
                  <c:v>11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'AP-Tri1-1984'!$A$54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'AP-Tri1-1984'!$B$54:$C$54</c:f>
              <c:numCache>
                <c:ptCount val="2"/>
                <c:pt idx="0">
                  <c:v>4</c:v>
                </c:pt>
                <c:pt idx="1">
                  <c:v>13</c:v>
                </c:pt>
              </c:numCache>
            </c:numRef>
          </c:val>
          <c:smooth val="0"/>
        </c:ser>
        <c:ser>
          <c:idx val="22"/>
          <c:order val="21"/>
          <c:tx>
            <c:strRef>
              <c:f>'AP-Tri1-1984'!$A$55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'AP-Tri1-1984'!$B$55:$C$55</c:f>
              <c:numCache>
                <c:ptCount val="2"/>
                <c:pt idx="0">
                  <c:v>2</c:v>
                </c:pt>
                <c:pt idx="1">
                  <c:v>13</c:v>
                </c:pt>
              </c:numCache>
            </c:numRef>
          </c:val>
          <c:smooth val="0"/>
        </c:ser>
        <c:ser>
          <c:idx val="23"/>
          <c:order val="22"/>
          <c:tx>
            <c:strRef>
              <c:f>'AP-Tri1-1984'!$A$56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'AP-Tri1-1984'!$B$56:$C$56</c:f>
              <c:numCache>
                <c:ptCount val="2"/>
                <c:pt idx="0">
                  <c:v>2</c:v>
                </c:pt>
                <c:pt idx="1">
                  <c:v>13</c:v>
                </c:pt>
              </c:numCache>
            </c:numRef>
          </c:val>
          <c:smooth val="0"/>
        </c:ser>
        <c:ser>
          <c:idx val="24"/>
          <c:order val="23"/>
          <c:tx>
            <c:strRef>
              <c:f>'AP-Tri1-1984'!$A$57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'AP-Tri1-1984'!$B$57:$C$57</c:f>
              <c:numCache>
                <c:ptCount val="2"/>
                <c:pt idx="0">
                  <c:v>1</c:v>
                </c:pt>
                <c:pt idx="1">
                  <c:v>13</c:v>
                </c:pt>
              </c:numCache>
            </c:numRef>
          </c:val>
          <c:smooth val="0"/>
        </c:ser>
        <c:ser>
          <c:idx val="25"/>
          <c:order val="24"/>
          <c:tx>
            <c:strRef>
              <c:f>'AP-Tri1-1984'!$A$58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'AP-Tri1-1984'!$B$58:$C$58</c:f>
              <c:numCache>
                <c:ptCount val="2"/>
                <c:pt idx="0">
                  <c:v>0</c:v>
                </c:pt>
                <c:pt idx="1">
                  <c:v>13</c:v>
                </c:pt>
              </c:numCache>
            </c:numRef>
          </c:val>
          <c:smooth val="0"/>
        </c:ser>
        <c:ser>
          <c:idx val="26"/>
          <c:order val="25"/>
          <c:tx>
            <c:strRef>
              <c:f>'AP-Tri1-1984'!$A$59</c:f>
              <c:strCache>
                <c:ptCount val="1"/>
                <c:pt idx="0">
                  <c:v>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'AP-Tri1-1984'!$B$59:$C$59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7"/>
          <c:order val="26"/>
          <c:tx>
            <c:strRef>
              <c:f>'AP-Tri1-1984'!$A$60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'AP-Tri1-1984'!$B$60:$C$60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8"/>
          <c:order val="27"/>
          <c:tx>
            <c:strRef>
              <c:f>'AP-Tri1-1984'!$A$61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'AP-Tri1-1984'!$B$61:$C$61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9"/>
          <c:order val="28"/>
          <c:tx>
            <c:strRef>
              <c:f>'AP-Tri1-1984'!$A$62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'AP-Tri1-1984'!$B$62:$C$62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12049351"/>
        <c:axId val="15724368"/>
      </c:lineChart>
      <c:catAx>
        <c:axId val="1204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24368"/>
        <c:crosses val="autoZero"/>
        <c:auto val="1"/>
        <c:lblOffset val="100"/>
        <c:noMultiLvlLbl val="0"/>
      </c:catAx>
      <c:valAx>
        <c:axId val="15724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49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'ENG11B-Tri2-Hour4-LOTF'!$A$36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'ENG11B-Tri2-Hour4-LOTF'!$B$36:$C$36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'ENG11B-Tri2-Hour4-LOTF'!$A$37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'ENG11B-Tri2-Hour4-LOTF'!$B$37:$C$37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'ENG11B-Tri2-Hour4-LOTF'!$A$38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'ENG11B-Tri2-Hour4-LOTF'!$B$38:$C$38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'ENG11B-Tri2-Hour4-LOTF'!$A$39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'ENG11B-Tri2-Hour4-LOTF'!$B$39:$C$39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'ENG11B-Tri2-Hour4-LOTF'!$A$40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'ENG11B-Tri2-Hour4-LOTF'!$B$40:$C$40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'ENG11B-Tri2-Hour4-LOTF'!$A$41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'ENG11B-Tri2-Hour4-LOTF'!$B$41:$C$41</c:f>
              <c:numCache>
                <c:ptCount val="2"/>
                <c:pt idx="0">
                  <c:v>3</c:v>
                </c:pt>
                <c:pt idx="1">
                  <c:v>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'ENG11B-Tri2-Hour4-LOTF'!$A$42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'ENG11B-Tri2-Hour4-LOTF'!$B$42:$C$42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'ENG11B-Tri2-Hour4-LOTF'!$A$43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'ENG11B-Tri2-Hour4-LOTF'!$B$43:$C$43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'ENG11B-Tri2-Hour4-LOTF'!$A$44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'ENG11B-Tri2-Hour4-LOTF'!$B$44:$C$44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'ENG11B-Tri2-Hour4-LOTF'!$A$45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'ENG11B-Tri2-Hour4-LOTF'!$B$45:$C$45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'ENG11B-Tri2-Hour4-LOTF'!$A$46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'ENG11B-Tri2-Hour4-LOTF'!$B$46:$C$46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'ENG11B-Tri2-Hour4-LOTF'!$A$47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'ENG11B-Tri2-Hour4-LOTF'!$B$47:$C$47</c:f>
              <c:numCache>
                <c:ptCount val="2"/>
                <c:pt idx="0">
                  <c:v>6</c:v>
                </c:pt>
                <c:pt idx="1">
                  <c:v>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'ENG11B-Tri2-Hour4-LOTF'!$A$48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'ENG11B-Tri2-Hour4-LOTF'!$B$48:$C$48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'ENG11B-Tri2-Hour4-LOTF'!$A$49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'ENG11B-Tri2-Hour4-LOTF'!$B$49:$C$49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'ENG11B-Tri2-Hour4-LOTF'!$A$50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'ENG11B-Tri2-Hour4-LOTF'!$B$50:$C$50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'ENG11B-Tri2-Hour4-LOTF'!$A$51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'ENG11B-Tri2-Hour4-LOTF'!$B$51:$C$51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'ENG11B-Tri2-Hour4-LOTF'!$A$52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'ENG11B-Tri2-Hour4-LOTF'!$B$52:$C$52</c:f>
              <c:numCache>
                <c:ptCount val="2"/>
                <c:pt idx="0">
                  <c:v>2</c:v>
                </c:pt>
                <c:pt idx="1">
                  <c:v>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'ENG11B-Tri2-Hour4-LOTF'!$A$53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'ENG11B-Tri2-Hour4-LOTF'!$B$53:$C$53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'ENG11B-Tri2-Hour4-LOTF'!$A$54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'ENG11B-Tri2-Hour4-LOTF'!$B$54:$C$54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'ENG11B-Tri2-Hour4-LOTF'!$A$55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'ENG11B-Tri2-Hour4-LOTF'!$B$55:$C$55</c:f>
              <c:numCache>
                <c:ptCount val="2"/>
                <c:pt idx="0">
                  <c:v>5</c:v>
                </c:pt>
                <c:pt idx="1">
                  <c:v>9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'ENG11B-Tri2-Hour4-LOTF'!$A$56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'ENG11B-Tri2-Hour4-LOTF'!$B$56:$C$56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'ENG11B-Tri2-Hour4-LOTF'!$A$57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'ENG11B-Tri2-Hour4-LOTF'!$B$57:$C$57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'ENG11B-Tri2-Hour4-LOTF'!$A$58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'ENG11B-Tri2-Hour4-LOTF'!$B$58:$C$58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'ENG11B-Tri2-Hour4-LOTF'!$A$59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'ENG11B-Tri2-Hour4-LOTF'!$B$59:$C$59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'ENG11B-Tri2-Hour4-LOTF'!$A$60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'ENG11B-Tri2-Hour4-LOTF'!$B$60:$C$60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'ENG11B-Tri2-Hour4-LOTF'!$A$61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'ENG11B-Tri2-Hour4-LOTF'!$B$61:$C$61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'ENG11B-Tri2-Hour4-LOTF'!#REF!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'ENG11B-Tri2-Hour4-LOTF'!$A$62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'ENG11B-Tri2-Hour4-LOTF'!$B$62:$C$62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'ENG11B-Tri2-Hour4-LOTF'!$A$63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'ENG11B-Tri2-Hour4-LOTF'!$B$63:$C$63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'ENG11B-Tri2-Hour4-LOTF'!$A$64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'ENG11B-Tri2-Hour4-LOTF'!$B$64:$C$64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marker val="1"/>
        <c:axId val="23873745"/>
        <c:axId val="18626186"/>
      </c:lineChart>
      <c:catAx>
        <c:axId val="23873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26186"/>
        <c:crosses val="autoZero"/>
        <c:auto val="1"/>
        <c:lblOffset val="100"/>
        <c:noMultiLvlLbl val="0"/>
      </c:catAx>
      <c:valAx>
        <c:axId val="18626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73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'ENG11B-Tri3-Hour1-Frank1'!$A$36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'ENG11B-Tri3-Hour1-Frank1'!$B$36:$C$36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'ENG11B-Tri3-Hour1-Frank1'!$A$37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'ENG11B-Tri3-Hour1-Frank1'!$B$37:$C$37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'ENG11B-Tri3-Hour1-Frank1'!$A$38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'ENG11B-Tri3-Hour1-Frank1'!$B$38:$C$38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'ENG11B-Tri3-Hour1-Frank1'!$A$39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'ENG11B-Tri3-Hour1-Frank1'!$B$39:$C$39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'ENG11B-Tri3-Hour1-Frank1'!$A$40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'ENG11B-Tri3-Hour1-Frank1'!$B$40:$C$40</c:f>
              <c:numCache>
                <c:ptCount val="2"/>
                <c:pt idx="0">
                  <c:v>8</c:v>
                </c:pt>
                <c:pt idx="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'ENG11B-Tri3-Hour1-Frank1'!$A$41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'ENG11B-Tri3-Hour1-Frank1'!$B$41:$C$41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'ENG11B-Tri3-Hour1-Frank1'!$A$42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'ENG11B-Tri3-Hour1-Frank1'!$B$42:$C$42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'ENG11B-Tri3-Hour1-Frank1'!$A$43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'ENG11B-Tri3-Hour1-Frank1'!$B$43:$C$43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'ENG11B-Tri3-Hour1-Frank1'!$A$44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'ENG11B-Tri3-Hour1-Frank1'!$B$44:$C$44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'ENG11B-Tri3-Hour1-Frank1'!$A$45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'ENG11B-Tri3-Hour1-Frank1'!$B$45:$C$45</c:f>
              <c:numCache>
                <c:ptCount val="2"/>
                <c:pt idx="0">
                  <c:v>4</c:v>
                </c:pt>
                <c:pt idx="1">
                  <c:v>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'ENG11B-Tri3-Hour1-Frank1'!$A$46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'ENG11B-Tri3-Hour1-Frank1'!$B$46:$C$46</c:f>
              <c:numCache>
                <c:ptCount val="2"/>
                <c:pt idx="0">
                  <c:v>5</c:v>
                </c:pt>
                <c:pt idx="1">
                  <c:v>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'ENG11B-Tri3-Hour1-Frank1'!$A$47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'ENG11B-Tri3-Hour1-Frank1'!$B$47:$C$47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'ENG11B-Tri3-Hour1-Frank1'!$A$48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'ENG11B-Tri3-Hour1-Frank1'!$B$48:$C$48</c:f>
              <c:numCache>
                <c:ptCount val="2"/>
                <c:pt idx="0">
                  <c:v>2</c:v>
                </c:pt>
                <c:pt idx="1">
                  <c:v>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'ENG11B-Tri3-Hour1-Frank1'!$A$49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'ENG11B-Tri3-Hour1-Frank1'!$B$49:$C$49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'ENG11B-Tri3-Hour1-Frank1'!$A$50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'ENG11B-Tri3-Hour1-Frank1'!$B$50:$C$50</c:f>
              <c:numCache>
                <c:ptCount val="2"/>
                <c:pt idx="0">
                  <c:v>2</c:v>
                </c:pt>
                <c:pt idx="1">
                  <c:v>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'ENG11B-Tri3-Hour1-Frank1'!$A$51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'ENG11B-Tri3-Hour1-Frank1'!$B$51:$C$51</c:f>
              <c:numCache>
                <c:ptCount val="2"/>
                <c:pt idx="0">
                  <c:v>0</c:v>
                </c:pt>
                <c:pt idx="1">
                  <c:v>4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'ENG11B-Tri3-Hour1-Frank1'!$A$52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'ENG11B-Tri3-Hour1-Frank1'!$B$52:$C$52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'ENG11B-Tri3-Hour1-Frank1'!$A$53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'ENG11B-Tri3-Hour1-Frank1'!$B$53:$C$53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'ENG11B-Tri3-Hour1-Frank1'!$A$54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'ENG11B-Tri3-Hour1-Frank1'!$B$54:$C$54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'ENG11B-Tri3-Hour1-Frank1'!$A$55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'ENG11B-Tri3-Hour1-Frank1'!$B$55:$C$55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'ENG11B-Tri3-Hour1-Frank1'!$A$56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'ENG11B-Tri3-Hour1-Frank1'!$B$56:$C$56</c:f>
              <c:numCache>
                <c:ptCount val="2"/>
                <c:pt idx="0">
                  <c:v>8</c:v>
                </c:pt>
                <c:pt idx="1">
                  <c:v>10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'ENG11B-Tri3-Hour1-Frank1'!$A$57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'ENG11B-Tri3-Hour1-Frank1'!$B$57:$C$57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'ENG11B-Tri3-Hour1-Frank1'!$A$58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'ENG11B-Tri3-Hour1-Frank1'!$B$58:$C$58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'ENG11B-Tri3-Hour1-Frank1'!$A$59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'ENG11B-Tri3-Hour1-Frank1'!$B$59:$C$59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'ENG11B-Tri3-Hour1-Frank1'!$A$60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'ENG11B-Tri3-Hour1-Frank1'!$B$60:$C$60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'ENG11B-Tri3-Hour1-Frank1'!$A$61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'ENG11B-Tri3-Hour1-Frank1'!$B$61:$C$61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'ENG11B-Tri3-Hour1-Frank1'!#REF!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'ENG11B-Tri3-Hour1-Frank1'!$A$62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'ENG11B-Tri3-Hour1-Frank1'!$B$62:$C$62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'ENG11B-Tri3-Hour1-Frank1'!$A$63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'ENG11B-Tri3-Hour1-Frank1'!$B$63:$C$63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'ENG11B-Tri3-Hour1-Frank1'!$A$64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'ENG11B-Tri3-Hour1-Frank1'!$B$64:$C$64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marker val="1"/>
        <c:axId val="55059643"/>
        <c:axId val="51391908"/>
      </c:lineChart>
      <c:catAx>
        <c:axId val="5505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91908"/>
        <c:crosses val="autoZero"/>
        <c:auto val="1"/>
        <c:lblOffset val="100"/>
        <c:noMultiLvlLbl val="0"/>
      </c:catAx>
      <c:valAx>
        <c:axId val="51391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59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'ENG11B-Tri3-Hour4-Frank1'!$A$31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'ENG11B-Tri3-Hour4-Frank1'!$B$31:$C$31</c:f>
              <c:numCach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'ENG11B-Tri3-Hour4-Frank1'!$A$32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'ENG11B-Tri3-Hour4-Frank1'!$B$32:$C$32</c:f>
              <c:numCache>
                <c:ptCount val="2"/>
                <c:pt idx="0">
                  <c:v>4</c:v>
                </c:pt>
                <c:pt idx="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'ENG11B-Tri3-Hour4-Frank1'!$A$33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'ENG11B-Tri3-Hour4-Frank1'!$B$33:$C$33</c:f>
              <c:numCache>
                <c:ptCount val="2"/>
                <c:pt idx="0">
                  <c:v>4</c:v>
                </c:pt>
                <c:pt idx="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'ENG11B-Tri3-Hour4-Frank1'!$A$34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'ENG11B-Tri3-Hour4-Frank1'!$B$34:$C$34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'ENG11B-Tri3-Hour4-Frank1'!$A$35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'ENG11B-Tri3-Hour4-Frank1'!$B$35:$C$35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'ENG11B-Tri3-Hour4-Frank1'!$A$36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'ENG11B-Tri3-Hour4-Frank1'!$B$36:$C$36</c:f>
              <c:numCache>
                <c:ptCount val="2"/>
                <c:pt idx="0">
                  <c:v>1</c:v>
                </c:pt>
                <c:pt idx="1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'ENG11B-Tri3-Hour4-Frank1'!$A$37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'ENG11B-Tri3-Hour4-Frank1'!$B$37:$C$37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'ENG11B-Tri3-Hour4-Frank1'!$A$38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'ENG11B-Tri3-Hour4-Frank1'!$B$38:$C$38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'ENG11B-Tri3-Hour4-Frank1'!$A$39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'ENG11B-Tri3-Hour4-Frank1'!$B$39:$C$39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'ENG11B-Tri3-Hour4-Frank1'!$A$40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'ENG11B-Tri3-Hour4-Frank1'!$B$40:$C$40</c:f>
              <c:numCache>
                <c:ptCount val="2"/>
                <c:pt idx="0">
                  <c:v>5</c:v>
                </c:pt>
                <c:pt idx="1">
                  <c:v>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'ENG11B-Tri3-Hour4-Frank1'!$A$41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'ENG11B-Tri3-Hour4-Frank1'!$B$41:$C$41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'ENG11B-Tri3-Hour4-Frank1'!$A$42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'ENG11B-Tri3-Hour4-Frank1'!$B$42:$C$42</c:f>
              <c:numCache>
                <c:ptCount val="2"/>
                <c:pt idx="0">
                  <c:v>5</c:v>
                </c:pt>
                <c:pt idx="1">
                  <c:v>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'ENG11B-Tri3-Hour4-Frank1'!$A$43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'ENG11B-Tri3-Hour4-Frank1'!$B$43:$C$43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'ENG11B-Tri3-Hour4-Frank1'!$A$44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'ENG11B-Tri3-Hour4-Frank1'!$B$44:$C$44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'ENG11B-Tri3-Hour4-Frank1'!$A$45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'ENG11B-Tri3-Hour4-Frank1'!$B$45:$C$45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'ENG11B-Tri3-Hour4-Frank1'!$A$46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'ENG11B-Tri3-Hour4-Frank1'!$B$46:$C$46</c:f>
              <c:numCache>
                <c:ptCount val="2"/>
                <c:pt idx="0">
                  <c:v>5</c:v>
                </c:pt>
                <c:pt idx="1">
                  <c:v>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'ENG11B-Tri3-Hour4-Frank1'!$A$47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'ENG11B-Tri3-Hour4-Frank1'!$B$47:$C$47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'ENG11B-Tri3-Hour4-Frank1'!$A$48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'ENG11B-Tri3-Hour4-Frank1'!$B$48:$C$48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'ENG11B-Tri3-Hour4-Frank1'!$A$49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'ENG11B-Tri3-Hour4-Frank1'!$B$49:$C$49</c:f>
              <c:numCache>
                <c:ptCount val="2"/>
                <c:pt idx="0">
                  <c:v>3</c:v>
                </c:pt>
                <c:pt idx="1">
                  <c:v>5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'ENG11B-Tri3-Hour4-Frank1'!$A$50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'ENG11B-Tri3-Hour4-Frank1'!$B$50:$C$50</c:f>
              <c:numCache>
                <c:ptCount val="2"/>
                <c:pt idx="0">
                  <c:v>5</c:v>
                </c:pt>
                <c:pt idx="1">
                  <c:v>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'ENG11B-Tri3-Hour4-Frank1'!$A$51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'ENG11B-Tri3-Hour4-Frank1'!$B$51:$C$51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'ENG11B-Tri3-Hour4-Frank1'!$A$52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'ENG11B-Tri3-Hour4-Frank1'!$B$52:$C$52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'ENG11B-Tri3-Hour4-Frank1'!$A$53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'ENG11B-Tri3-Hour4-Frank1'!$B$53:$C$53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'ENG11B-Tri3-Hour4-Frank1'!$A$54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'ENG11B-Tri3-Hour4-Frank1'!$B$54:$C$54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'ENG11B-Tri3-Hour4-Frank1'!$A$55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'ENG11B-Tri3-Hour4-Frank1'!$B$55:$C$55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'ENG11B-Tri3-Hour4-Frank1'!$A$56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'ENG11B-Tri3-Hour4-Frank1'!$B$56:$C$56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'ENG11B-Tri3-Hour4-Frank1'!#REF!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'ENG11B-Tri3-Hour4-Frank1'!$A$57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'ENG11B-Tri3-Hour4-Frank1'!$B$57:$C$57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'ENG11B-Tri3-Hour4-Frank1'!$A$58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'ENG11B-Tri3-Hour4-Frank1'!$B$58:$C$58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'ENG11B-Tri3-Hour4-Frank1'!$A$59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'ENG11B-Tri3-Hour4-Frank1'!$B$59:$C$59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43657605"/>
        <c:axId val="5455518"/>
      </c:lineChart>
      <c:catAx>
        <c:axId val="43657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5518"/>
        <c:crosses val="autoZero"/>
        <c:auto val="1"/>
        <c:lblOffset val="100"/>
        <c:noMultiLvlLbl val="0"/>
      </c:catAx>
      <c:valAx>
        <c:axId val="5455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57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Vocabulary Mastery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'ENG11B-Tri3-Hour5-Frank1'!$A$35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'ENG11B-Tri3-Hour5-Frank1'!$B$35:$C$35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'ENG11B-Tri3-Hour5-Frank1'!$A$36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'ENG11B-Tri3-Hour5-Frank1'!$B$36:$C$36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'ENG11B-Tri3-Hour5-Frank1'!$A$37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'ENG11B-Tri3-Hour5-Frank1'!$B$37:$C$37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'ENG11B-Tri3-Hour5-Frank1'!$A$38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'ENG11B-Tri3-Hour5-Frank1'!$B$38:$C$38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'ENG11B-Tri3-Hour5-Frank1'!$A$39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'ENG11B-Tri3-Hour5-Frank1'!$B$39:$C$39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'ENG11B-Tri3-Hour5-Frank1'!$A$40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'ENG11B-Tri3-Hour5-Frank1'!$B$40:$C$40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'ENG11B-Tri3-Hour5-Frank1'!$A$41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'ENG11B-Tri3-Hour5-Frank1'!$B$41:$C$41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'ENG11B-Tri3-Hour5-Frank1'!$A$42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'ENG11B-Tri3-Hour5-Frank1'!$B$42:$C$42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'ENG11B-Tri3-Hour5-Frank1'!$A$43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'ENG11B-Tri3-Hour5-Frank1'!$B$43:$C$43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'ENG11B-Tri3-Hour5-Frank1'!$A$44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'ENG11B-Tri3-Hour5-Frank1'!$B$44:$C$44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'ENG11B-Tri3-Hour5-Frank1'!$A$45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'ENG11B-Tri3-Hour5-Frank1'!$B$45:$C$45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'ENG11B-Tri3-Hour5-Frank1'!$A$46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'ENG11B-Tri3-Hour5-Frank1'!$B$46:$C$46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'ENG11B-Tri3-Hour5-Frank1'!$A$47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'ENG11B-Tri3-Hour5-Frank1'!$B$47:$C$47</c:f>
              <c:numCache>
                <c:ptCount val="2"/>
                <c:pt idx="0">
                  <c:v>0</c:v>
                </c:pt>
                <c:pt idx="1">
                  <c:v>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'ENG11B-Tri3-Hour5-Frank1'!$A$48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'ENG11B-Tri3-Hour5-Frank1'!$B$48:$C$48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'ENG11B-Tri3-Hour5-Frank1'!$A$49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'ENG11B-Tri3-Hour5-Frank1'!$B$49:$C$49</c:f>
              <c:numCach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'ENG11B-Tri3-Hour5-Frank1'!$A$50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'ENG11B-Tri3-Hour5-Frank1'!$B$50:$C$50</c:f>
              <c:numCache>
                <c:ptCount val="2"/>
                <c:pt idx="0">
                  <c:v>2</c:v>
                </c:pt>
                <c:pt idx="1">
                  <c:v>7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'ENG11B-Tri3-Hour5-Frank1'!$A$51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'ENG11B-Tri3-Hour5-Frank1'!$B$51:$C$51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'ENG11B-Tri3-Hour5-Frank1'!$A$52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'ENG11B-Tri3-Hour5-Frank1'!$B$52:$C$52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'ENG11B-Tri3-Hour5-Frank1'!$A$53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'ENG11B-Tri3-Hour5-Frank1'!$B$53:$C$53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'ENG11B-Tri3-Hour5-Frank1'!$A$54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'ENG11B-Tri3-Hour5-Frank1'!$B$54:$C$54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'ENG11B-Tri3-Hour5-Frank1'!$A$55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'ENG11B-Tri3-Hour5-Frank1'!$B$55:$C$55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'ENG11B-Tri3-Hour5-Frank1'!$A$56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'ENG11B-Tri3-Hour5-Frank1'!$B$56:$C$56</c:f>
              <c:numCache>
                <c:ptCount val="2"/>
                <c:pt idx="0">
                  <c:v>2</c:v>
                </c:pt>
                <c:pt idx="1">
                  <c:v>7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'ENG11B-Tri3-Hour5-Frank1'!$A$57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'ENG11B-Tri3-Hour5-Frank1'!$B$57:$C$57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'ENG11B-Tri3-Hour5-Frank1'!$A$58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'ENG11B-Tri3-Hour5-Frank1'!$B$58:$C$58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'ENG11B-Tri3-Hour5-Frank1'!$A$59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'ENG11B-Tri3-Hour5-Frank1'!$B$59:$C$59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'ENG11B-Tri3-Hour5-Frank1'!$A$60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'ENG11B-Tri3-Hour5-Frank1'!$B$60:$C$60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'ENG11B-Tri3-Hour5-Frank1'!$A$61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'ENG11B-Tri3-Hour5-Frank1'!$B$61:$C$61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'ENG11B-Tri3-Hour5-Frank1'!$A$62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'ENG11B-Tri3-Hour5-Frank1'!$B$62:$C$62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'ENG11B-Tri3-Hour5-Frank1'!$A$63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'ENG11B-Tri3-Hour5-Frank1'!$B$63:$C$63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'ENG11B-Tri3-Hour5-Frank1'!$A$64</c:f>
              <c:strCache>
                <c:ptCount val="1"/>
                <c:pt idx="0">
                  <c:v>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'ENG11B-Tri3-Hour5-Frank1'!$B$64:$C$64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'ENG11B-Tri3-Hour5-Frank1'!$A$65</c:f>
              <c:strCache>
                <c:ptCount val="1"/>
                <c:pt idx="0">
                  <c:v>FF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'ENG11B-Tri3-Hour5-Frank1'!$B$65:$C$65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'ENG11B-Tri3-Hour5-Frank1'!$A$66</c:f>
              <c:strCache>
                <c:ptCount val="1"/>
                <c:pt idx="0">
                  <c:v>GG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'ENG11B-Tri3-Hour5-Frank1'!$B$66:$C$66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'ENG11B-Tri3-Hour5-Frank1'!$A$67</c:f>
              <c:strCache>
                <c:ptCount val="1"/>
                <c:pt idx="0">
                  <c:v>HH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'ENG11B-Tri3-Hour5-Frank1'!$B$67:$C$67</c:f>
              <c:numCach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'ENG11B-Tri3-Hour5-Frank1'!$A$68</c:f>
              <c:strCache>
                <c:ptCount val="1"/>
                <c:pt idx="0">
                  <c:v>II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'ENG11B-Tri3-Hour5-Frank1'!$B$68:$C$68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'ENG11B-Tri3-Hour5-Frank1'!$A$69</c:f>
              <c:strCache>
                <c:ptCount val="1"/>
                <c:pt idx="0">
                  <c:v>JJ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'ENG11B-Tri3-Hour5-Frank1'!$B$69:$C$69</c:f>
              <c:numCache>
                <c:ptCount val="2"/>
                <c:pt idx="0">
                  <c:v>4</c:v>
                </c:pt>
                <c:pt idx="1">
                  <c:v>8</c:v>
                </c:pt>
              </c:numCache>
            </c:numRef>
          </c:val>
          <c:smooth val="0"/>
        </c:ser>
        <c:axId val="42529071"/>
        <c:axId val="8237944"/>
      </c:lineChart>
      <c:catAx>
        <c:axId val="42529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37944"/>
        <c:crosses val="autoZero"/>
        <c:auto val="1"/>
        <c:lblOffset val="100"/>
        <c:noMultiLvlLbl val="0"/>
      </c:catAx>
      <c:valAx>
        <c:axId val="8237944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42529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'ENG11B-Tri3-Hour1-LOTF1'!$A$36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'ENG11B-Tri3-Hour1-LOTF1'!$B$36:$C$36</c:f>
              <c:numCach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'ENG11B-Tri3-Hour1-LOTF1'!$A$37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'ENG11B-Tri3-Hour1-LOTF1'!$B$37:$C$37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'ENG11B-Tri3-Hour1-LOTF1'!$A$38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'ENG11B-Tri3-Hour1-LOTF1'!$B$38:$C$38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'ENG11B-Tri3-Hour1-LOTF1'!$A$39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'ENG11B-Tri3-Hour1-LOTF1'!$B$39:$C$39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'ENG11B-Tri3-Hour1-LOTF1'!$A$40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'ENG11B-Tri3-Hour1-LOTF1'!$B$40:$C$40</c:f>
              <c:numCache>
                <c:ptCount val="2"/>
                <c:pt idx="0">
                  <c:v>9</c:v>
                </c:pt>
                <c:pt idx="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'ENG11B-Tri3-Hour1-LOTF1'!$A$41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'ENG11B-Tri3-Hour1-LOTF1'!$B$41:$C$41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'ENG11B-Tri3-Hour1-LOTF1'!$A$42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'ENG11B-Tri3-Hour1-LOTF1'!$B$42:$C$42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'ENG11B-Tri3-Hour1-LOTF1'!$A$43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'ENG11B-Tri3-Hour1-LOTF1'!$B$43:$C$43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'ENG11B-Tri3-Hour1-LOTF1'!$A$44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'ENG11B-Tri3-Hour1-LOTF1'!$B$44:$C$44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'ENG11B-Tri3-Hour1-LOTF1'!$A$45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'ENG11B-Tri3-Hour1-LOTF1'!$B$45:$C$45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'ENG11B-Tri3-Hour1-LOTF1'!$A$46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'ENG11B-Tri3-Hour1-LOTF1'!$B$46:$C$46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'ENG11B-Tri3-Hour1-LOTF1'!$A$47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'ENG11B-Tri3-Hour1-LOTF1'!$B$47:$C$47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'ENG11B-Tri3-Hour1-LOTF1'!$A$48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'ENG11B-Tri3-Hour1-LOTF1'!$B$48:$C$48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'ENG11B-Tri3-Hour1-LOTF1'!$A$49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'ENG11B-Tri3-Hour1-LOTF1'!$B$49:$C$49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'ENG11B-Tri3-Hour1-LOTF1'!$A$50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'ENG11B-Tri3-Hour1-LOTF1'!$B$50:$C$50</c:f>
              <c:numCache>
                <c:ptCount val="2"/>
                <c:pt idx="0">
                  <c:v>2</c:v>
                </c:pt>
                <c:pt idx="1">
                  <c:v>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'ENG11B-Tri3-Hour1-LOTF1'!$A$51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'ENG11B-Tri3-Hour1-LOTF1'!$B$51:$C$51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'ENG11B-Tri3-Hour1-LOTF1'!$A$52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'ENG11B-Tri3-Hour1-LOTF1'!$B$52:$C$52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'ENG11B-Tri3-Hour1-LOTF1'!$A$53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'ENG11B-Tri3-Hour1-LOTF1'!$B$53:$C$53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'ENG11B-Tri3-Hour1-LOTF1'!$A$54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'ENG11B-Tri3-Hour1-LOTF1'!$B$54:$C$54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'ENG11B-Tri3-Hour1-LOTF1'!$A$55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'ENG11B-Tri3-Hour1-LOTF1'!$B$55:$C$55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'ENG11B-Tri3-Hour1-LOTF1'!$A$56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'ENG11B-Tri3-Hour1-LOTF1'!$B$56:$C$56</c:f>
              <c:numCache>
                <c:ptCount val="2"/>
                <c:pt idx="0">
                  <c:v>9</c:v>
                </c:pt>
                <c:pt idx="1">
                  <c:v>10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'ENG11B-Tri3-Hour1-LOTF1'!$A$57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'ENG11B-Tri3-Hour1-LOTF1'!$B$57:$C$57</c:f>
              <c:numCache>
                <c:ptCount val="2"/>
                <c:pt idx="0">
                  <c:v>3</c:v>
                </c:pt>
                <c:pt idx="1">
                  <c:v>7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'ENG11B-Tri3-Hour1-LOTF1'!$A$58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'ENG11B-Tri3-Hour1-LOTF1'!$B$58:$C$58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'ENG11B-Tri3-Hour1-LOTF1'!$A$59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'ENG11B-Tri3-Hour1-LOTF1'!$B$59:$C$59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'ENG11B-Tri3-Hour1-LOTF1'!$A$60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'ENG11B-Tri3-Hour1-LOTF1'!$B$60:$C$60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'ENG11B-Tri3-Hour1-LOTF1'!$A$61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'ENG11B-Tri3-Hour1-LOTF1'!$B$61:$C$61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'ENG11B-Tri3-Hour1-LOTF1'!#REF!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'ENG11B-Tri3-Hour1-LOTF1'!$A$62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'ENG11B-Tri3-Hour1-LOTF1'!$B$62:$C$62</c:f>
              <c:numCach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'ENG11B-Tri3-Hour1-LOTF1'!$A$63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'ENG11B-Tri3-Hour1-LOTF1'!$B$63:$C$63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'ENG11B-Tri3-Hour1-LOTF1'!$A$64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'ENG11B-Tri3-Hour1-LOTF1'!$B$64:$C$64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marker val="1"/>
        <c:axId val="66909625"/>
        <c:axId val="55752242"/>
      </c:lineChart>
      <c:catAx>
        <c:axId val="66909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52242"/>
        <c:crosses val="autoZero"/>
        <c:auto val="1"/>
        <c:lblOffset val="100"/>
        <c:noMultiLvlLbl val="0"/>
      </c:catAx>
      <c:valAx>
        <c:axId val="55752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09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'ENG11A-Tri1-Hour1-CantTales'!$A$40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'ENG11A-Tri1-Hour1-CantTales'!$B$40:$C$40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'ENG11A-Tri1-Hour1-CantTales'!$A$41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'ENG11A-Tri1-Hour1-CantTales'!$B$41:$C$41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'ENG11A-Tri1-Hour1-CantTales'!$A$42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'ENG11A-Tri1-Hour1-CantTales'!$B$42:$C$42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'ENG11A-Tri1-Hour1-CantTales'!$A$43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'ENG11A-Tri1-Hour1-CantTales'!$B$43:$C$43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'ENG11A-Tri1-Hour1-CantTales'!$A$44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'ENG11A-Tri1-Hour1-CantTales'!$B$44:$C$44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'ENG11A-Tri1-Hour1-CantTales'!$A$45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'ENG11A-Tri1-Hour1-CantTales'!$B$45:$C$45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'ENG11A-Tri1-Hour1-CantTales'!$A$46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'ENG11A-Tri1-Hour1-CantTales'!$B$46:$C$46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'ENG11A-Tri1-Hour1-CantTales'!$A$47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'ENG11A-Tri1-Hour1-CantTales'!$B$47:$C$47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'ENG11A-Tri1-Hour1-CantTales'!$A$48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'ENG11A-Tri1-Hour1-CantTales'!$B$48:$C$48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'ENG11A-Tri1-Hour1-CantTales'!$A$49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'ENG11A-Tri1-Hour1-CantTales'!$B$49:$C$49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'ENG11A-Tri1-Hour1-CantTales'!$A$50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'ENG11A-Tri1-Hour1-CantTales'!$B$50:$C$50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'ENG11A-Tri1-Hour1-CantTales'!$A$51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'ENG11A-Tri1-Hour1-CantTales'!$B$51:$C$51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'ENG11A-Tri1-Hour1-CantTales'!$A$52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'ENG11A-Tri1-Hour1-CantTales'!$B$52:$C$52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'ENG11A-Tri1-Hour1-CantTales'!$A$53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'ENG11A-Tri1-Hour1-CantTales'!$B$53:$C$53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'ENG11A-Tri1-Hour1-CantTales'!$A$54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'ENG11A-Tri1-Hour1-CantTales'!$B$54:$C$54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'ENG11A-Tri1-Hour1-CantTales'!$A$55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'ENG11A-Tri1-Hour1-CantTales'!$B$55:$C$55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'ENG11A-Tri1-Hour1-CantTales'!$A$56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'ENG11A-Tri1-Hour1-CantTales'!$B$56:$C$56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'ENG11A-Tri1-Hour1-CantTales'!$A$57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'ENG11A-Tri1-Hour1-CantTales'!$B$57:$C$57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'ENG11A-Tri1-Hour1-CantTales'!$A$58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'ENG11A-Tri1-Hour1-CantTales'!$B$58:$C$58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'ENG11A-Tri1-Hour1-CantTales'!$A$59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'ENG11A-Tri1-Hour1-CantTales'!$B$59:$C$59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'ENG11A-Tri1-Hour1-CantTales'!$A$60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'ENG11A-Tri1-Hour1-CantTales'!$B$60:$C$60</c:f>
              <c:numCach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'ENG11A-Tri1-Hour1-CantTales'!$A$61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'ENG11A-Tri1-Hour1-CantTales'!$B$61:$C$61</c:f>
              <c:numCach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'ENG11A-Tri1-Hour1-CantTales'!$A$62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'ENG11A-Tri1-Hour1-CantTales'!$B$62:$C$62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'ENG11A-Tri1-Hour1-CantTales'!$A$63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'ENG11A-Tri1-Hour1-CantTales'!$B$63:$C$63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'ENG11A-Tri1-Hour1-CantTales'!$A$64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'ENG11A-Tri1-Hour1-CantTales'!$B$64:$C$64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'ENG11A-Tri1-Hour1-CantTales'!$A$65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'ENG11A-Tri1-Hour1-CantTales'!$B$65:$C$65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'ENG11A-Tri1-Hour1-CantTales'!$A$66</c:f>
              <c:strCache>
                <c:ptCount val="1"/>
                <c:pt idx="0">
                  <c:v>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'ENG11A-Tri1-Hour1-CantTales'!$B$66:$C$66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'ENG11A-Tri1-Hour1-CantTales'!$A$67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'ENG11A-Tri1-Hour1-CantTales'!$B$67:$C$67</c:f>
              <c:numCache>
                <c:ptCount val="2"/>
                <c:pt idx="0">
                  <c:v>4</c:v>
                </c:pt>
                <c:pt idx="1">
                  <c:v>9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'ENG11A-Tri1-Hour1-CantTales'!$A$68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'ENG11A-Tri1-Hour1-CantTales'!$B$68:$C$68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'ENG11A-Tri1-Hour1-CantTales'!$A$69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'ENG11A-Tri1-Hour1-CantTales'!$B$69:$C$69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marker val="1"/>
        <c:axId val="63139727"/>
        <c:axId val="42194648"/>
      </c:lineChart>
      <c:catAx>
        <c:axId val="63139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94648"/>
        <c:crosses val="autoZero"/>
        <c:auto val="1"/>
        <c:lblOffset val="100"/>
        <c:noMultiLvlLbl val="0"/>
      </c:catAx>
      <c:valAx>
        <c:axId val="42194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39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'ENG11B-Tri3-Hour4-LOTF1'!$A$31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'ENG11B-Tri3-Hour4-LOTF1'!$B$31:$C$31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'ENG11B-Tri3-Hour4-LOTF1'!$A$32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'ENG11B-Tri3-Hour4-LOTF1'!$B$32:$C$32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'ENG11B-Tri3-Hour4-LOTF1'!$A$33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'ENG11B-Tri3-Hour4-LOTF1'!$B$33:$C$33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'ENG11B-Tri3-Hour4-LOTF1'!$A$34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'ENG11B-Tri3-Hour4-LOTF1'!$B$34:$C$34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'ENG11B-Tri3-Hour4-LOTF1'!$A$35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'ENG11B-Tri3-Hour4-LOTF1'!$B$35:$C$35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'ENG11B-Tri3-Hour4-LOTF1'!$A$36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'ENG11B-Tri3-Hour4-LOTF1'!$B$36:$C$36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'ENG11B-Tri3-Hour4-LOTF1'!$A$37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'ENG11B-Tri3-Hour4-LOTF1'!$B$37:$C$37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'ENG11B-Tri3-Hour4-LOTF1'!$A$38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'ENG11B-Tri3-Hour4-LOTF1'!$B$38:$C$38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'ENG11B-Tri3-Hour4-LOTF1'!$A$39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'ENG11B-Tri3-Hour4-LOTF1'!$B$39:$C$39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'ENG11B-Tri3-Hour4-LOTF1'!$A$40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'ENG11B-Tri3-Hour4-LOTF1'!$B$40:$C$40</c:f>
              <c:numCach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'ENG11B-Tri3-Hour4-LOTF1'!$A$41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'ENG11B-Tri3-Hour4-LOTF1'!$B$41:$C$41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'ENG11B-Tri3-Hour4-LOTF1'!$A$42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'ENG11B-Tri3-Hour4-LOTF1'!$B$42:$C$42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'ENG11B-Tri3-Hour4-LOTF1'!$A$43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'ENG11B-Tri3-Hour4-LOTF1'!$B$43:$C$43</c:f>
              <c:numCache>
                <c:ptCount val="2"/>
                <c:pt idx="0">
                  <c:v>4</c:v>
                </c:pt>
                <c:pt idx="1">
                  <c:v>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'ENG11B-Tri3-Hour4-LOTF1'!$A$44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'ENG11B-Tri3-Hour4-LOTF1'!$B$44:$C$44</c:f>
              <c:numCache>
                <c:ptCount val="2"/>
                <c:pt idx="0">
                  <c:v>7</c:v>
                </c:pt>
                <c:pt idx="1">
                  <c:v>10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'ENG11B-Tri3-Hour4-LOTF1'!$A$45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'ENG11B-Tri3-Hour4-LOTF1'!$B$45:$C$45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'ENG11B-Tri3-Hour4-LOTF1'!$A$46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'ENG11B-Tri3-Hour4-LOTF1'!$B$46:$C$46</c:f>
              <c:numCache>
                <c:ptCount val="2"/>
                <c:pt idx="0">
                  <c:v>7</c:v>
                </c:pt>
                <c:pt idx="1">
                  <c:v>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'ENG11B-Tri3-Hour4-LOTF1'!$A$47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'ENG11B-Tri3-Hour4-LOTF1'!$B$47:$C$47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'ENG11B-Tri3-Hour4-LOTF1'!$A$48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'ENG11B-Tri3-Hour4-LOTF1'!$B$48:$C$48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'ENG11B-Tri3-Hour4-LOTF1'!$A$49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'ENG11B-Tri3-Hour4-LOTF1'!$B$49:$C$49</c:f>
              <c:numCache>
                <c:ptCount val="2"/>
                <c:pt idx="0">
                  <c:v>3</c:v>
                </c:pt>
                <c:pt idx="1">
                  <c:v>5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'ENG11B-Tri3-Hour4-LOTF1'!$A$50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'ENG11B-Tri3-Hour4-LOTF1'!$B$50:$C$50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'ENG11B-Tri3-Hour4-LOTF1'!$A$51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'ENG11B-Tri3-Hour4-LOTF1'!$B$51:$C$51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'ENG11B-Tri3-Hour4-LOTF1'!$A$52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'ENG11B-Tri3-Hour4-LOTF1'!$B$52:$C$52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'ENG11B-Tri3-Hour4-LOTF1'!$A$53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'ENG11B-Tri3-Hour4-LOTF1'!$B$53:$C$53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'ENG11B-Tri3-Hour4-LOTF1'!$A$54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'ENG11B-Tri3-Hour4-LOTF1'!$B$54:$C$54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'ENG11B-Tri3-Hour4-LOTF1'!$A$55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'ENG11B-Tri3-Hour4-LOTF1'!$B$55:$C$55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'ENG11B-Tri3-Hour4-LOTF1'!$A$56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'ENG11B-Tri3-Hour4-LOTF1'!$B$56:$C$56</c:f>
              <c:numCache>
                <c:ptCount val="2"/>
                <c:pt idx="0">
                  <c:v>8</c:v>
                </c:pt>
                <c:pt idx="1">
                  <c:v>10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'ENG11B-Tri3-Hour4-LOTF1'!#REF!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'ENG11B-Tri3-Hour4-LOTF1'!$A$57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'ENG11B-Tri3-Hour4-LOTF1'!$B$57:$C$57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'ENG11B-Tri3-Hour4-LOTF1'!$A$58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'ENG11B-Tri3-Hour4-LOTF1'!$B$58:$C$58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'ENG11B-Tri3-Hour4-LOTF1'!$A$59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'ENG11B-Tri3-Hour4-LOTF1'!$B$59:$C$59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23761187"/>
        <c:axId val="12210380"/>
      </c:lineChart>
      <c:catAx>
        <c:axId val="23761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10380"/>
        <c:crosses val="autoZero"/>
        <c:auto val="1"/>
        <c:lblOffset val="100"/>
        <c:noMultiLvlLbl val="0"/>
      </c:catAx>
      <c:valAx>
        <c:axId val="12210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61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Vocabulary Mastery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'ENG11B-Tri3-Hour5-LOTF1'!$A$40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'ENG11B-Tri3-Hour5-LOTF1'!$B$40:$C$40</c:f>
              <c:numCache>
                <c:ptCount val="2"/>
                <c:pt idx="0">
                  <c:v>3</c:v>
                </c:pt>
                <c:pt idx="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'ENG11B-Tri3-Hour5-LOTF1'!$A$41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'ENG11B-Tri3-Hour5-LOTF1'!$B$41:$C$41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'ENG11B-Tri3-Hour5-LOTF1'!$A$42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'ENG11B-Tri3-Hour5-LOTF1'!$B$42:$C$42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'ENG11B-Tri3-Hour5-LOTF1'!$A$43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'ENG11B-Tri3-Hour5-LOTF1'!$B$43:$C$43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'ENG11B-Tri3-Hour5-LOTF1'!$A$44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'ENG11B-Tri3-Hour5-LOTF1'!$B$44:$C$44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'ENG11B-Tri3-Hour5-LOTF1'!$A$45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'ENG11B-Tri3-Hour5-LOTF1'!$B$45:$C$45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'ENG11B-Tri3-Hour5-LOTF1'!$A$46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'ENG11B-Tri3-Hour5-LOTF1'!$B$46:$C$46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'ENG11B-Tri3-Hour5-LOTF1'!$A$47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'ENG11B-Tri3-Hour5-LOTF1'!$B$47:$C$47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'ENG11B-Tri3-Hour5-LOTF1'!$A$48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'ENG11B-Tri3-Hour5-LOTF1'!$B$48:$C$48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'ENG11B-Tri3-Hour5-LOTF1'!$A$49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'ENG11B-Tri3-Hour5-LOTF1'!$B$49:$C$49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'ENG11B-Tri3-Hour5-LOTF1'!$A$50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'ENG11B-Tri3-Hour5-LOTF1'!$B$50:$C$50</c:f>
              <c:numCache>
                <c:ptCount val="2"/>
                <c:pt idx="0">
                  <c:v>7</c:v>
                </c:pt>
                <c:pt idx="1">
                  <c:v>10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'ENG11B-Tri3-Hour5-LOTF1'!$A$51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'ENG11B-Tri3-Hour5-LOTF1'!$B$51:$C$51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'ENG11B-Tri3-Hour5-LOTF1'!$A$52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'ENG11B-Tri3-Hour5-LOTF1'!$B$52:$C$52</c:f>
              <c:numCache>
                <c:ptCount val="2"/>
                <c:pt idx="0">
                  <c:v>1</c:v>
                </c:pt>
                <c:pt idx="1">
                  <c:v>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'ENG11B-Tri3-Hour5-LOTF1'!$A$53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'ENG11B-Tri3-Hour5-LOTF1'!$B$53:$C$53</c:f>
              <c:numCache>
                <c:ptCount val="2"/>
                <c:pt idx="0">
                  <c:v>5</c:v>
                </c:pt>
                <c:pt idx="1">
                  <c:v>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'ENG11B-Tri3-Hour5-LOTF1'!$A$54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'ENG11B-Tri3-Hour5-LOTF1'!$B$54:$C$54</c:f>
              <c:numCach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'ENG11B-Tri3-Hour5-LOTF1'!$A$55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'ENG11B-Tri3-Hour5-LOTF1'!$B$55:$C$55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'ENG11B-Tri3-Hour5-LOTF1'!$A$56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'ENG11B-Tri3-Hour5-LOTF1'!$B$56:$C$56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'ENG11B-Tri3-Hour5-LOTF1'!$A$57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'ENG11B-Tri3-Hour5-LOTF1'!$B$57:$C$57</c:f>
              <c:numCach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'ENG11B-Tri3-Hour5-LOTF1'!$A$58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'ENG11B-Tri3-Hour5-LOTF1'!$B$58:$C$58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'ENG11B-Tri3-Hour5-LOTF1'!$A$59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'ENG11B-Tri3-Hour5-LOTF1'!$B$59:$C$59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'ENG11B-Tri3-Hour5-LOTF1'!$A$60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'ENG11B-Tri3-Hour5-LOTF1'!$B$60:$C$60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'ENG11B-Tri3-Hour5-LOTF1'!$A$61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'ENG11B-Tri3-Hour5-LOTF1'!$B$61:$C$61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'ENG11B-Tri3-Hour5-LOTF1'!$A$62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'ENG11B-Tri3-Hour5-LOTF1'!$B$62:$C$62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'ENG11B-Tri3-Hour5-LOTF1'!$A$63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'ENG11B-Tri3-Hour5-LOTF1'!$B$63:$C$63</c:f>
              <c:numCach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'ENG11B-Tri3-Hour5-LOTF1'!$A$64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'ENG11B-Tri3-Hour5-LOTF1'!$B$64:$C$64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'ENG11B-Tri3-Hour5-LOTF1'!$A$65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'ENG11B-Tri3-Hour5-LOTF1'!$B$65:$C$65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'ENG11B-Tri3-Hour5-LOTF1'!$A$66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'ENG11B-Tri3-Hour5-LOTF1'!$B$66:$C$66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'ENG11B-Tri3-Hour5-LOTF1'!$A$67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'ENG11B-Tri3-Hour5-LOTF1'!$B$67:$C$67</c:f>
              <c:numCache>
                <c:ptCount val="2"/>
                <c:pt idx="0">
                  <c:v>3</c:v>
                </c:pt>
                <c:pt idx="1">
                  <c:v>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'ENG11B-Tri3-Hour5-LOTF1'!$A$68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'ENG11B-Tri3-Hour5-LOTF1'!$B$68:$C$68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'ENG11B-Tri3-Hour5-LOTF1'!$A$69</c:f>
              <c:strCache>
                <c:ptCount val="1"/>
                <c:pt idx="0">
                  <c:v>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'ENG11B-Tri3-Hour5-LOTF1'!$B$69:$C$69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'ENG11B-Tri3-Hour5-LOTF1'!$A$70</c:f>
              <c:strCache>
                <c:ptCount val="1"/>
                <c:pt idx="0">
                  <c:v>FF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'ENG11B-Tri3-Hour5-LOTF1'!$B$70:$C$70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'ENG11B-Tri3-Hour5-LOTF1'!$A$71</c:f>
              <c:strCache>
                <c:ptCount val="1"/>
                <c:pt idx="0">
                  <c:v>GG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'ENG11B-Tri3-Hour5-LOTF1'!$B$71:$C$71</c:f>
              <c:numCache>
                <c:ptCount val="2"/>
                <c:pt idx="0">
                  <c:v>7</c:v>
                </c:pt>
                <c:pt idx="1">
                  <c:v>10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'ENG11B-Tri3-Hour5-LOTF1'!$A$72</c:f>
              <c:strCache>
                <c:ptCount val="1"/>
                <c:pt idx="0">
                  <c:v>HH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'ENG11B-Tri3-Hour5-LOTF1'!$B$72:$C$72</c:f>
              <c:numCache>
                <c:ptCount val="2"/>
                <c:pt idx="0">
                  <c:v>0</c:v>
                </c:pt>
                <c:pt idx="1">
                  <c:v>5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'ENG11B-Tri3-Hour5-LOTF1'!$A$73</c:f>
              <c:strCache>
                <c:ptCount val="1"/>
                <c:pt idx="0">
                  <c:v>II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'ENG11B-Tri3-Hour5-LOTF1'!$B$73:$C$73</c:f>
              <c:numCach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'ENG11B-Tri3-Hour5-LOTF1'!$A$74</c:f>
              <c:strCache>
                <c:ptCount val="1"/>
                <c:pt idx="0">
                  <c:v>JJ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'ENG11B-Tri3-Hour5-LOTF1'!$B$74:$C$74</c:f>
              <c:numCache>
                <c:ptCount val="2"/>
                <c:pt idx="0">
                  <c:v>7</c:v>
                </c:pt>
                <c:pt idx="1">
                  <c:v>10</c:v>
                </c:pt>
              </c:numCache>
            </c:numRef>
          </c:val>
          <c:smooth val="0"/>
        </c:ser>
        <c:axId val="24903021"/>
        <c:axId val="10186054"/>
      </c:lineChart>
      <c:catAx>
        <c:axId val="24903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86054"/>
        <c:crosses val="autoZero"/>
        <c:auto val="1"/>
        <c:lblOffset val="100"/>
        <c:noMultiLvlLbl val="0"/>
      </c:catAx>
      <c:valAx>
        <c:axId val="10186054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24903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'ENG11B-Tri3-Hour1-LOTF2'!$A$36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'ENG11B-Tri3-Hour1-LOTF2'!$B$36:$C$36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'ENG11B-Tri3-Hour1-LOTF2'!$A$37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'ENG11B-Tri3-Hour1-LOTF2'!$B$37:$C$37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'ENG11B-Tri3-Hour1-LOTF2'!$A$38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'ENG11B-Tri3-Hour1-LOTF2'!$B$38:$C$38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'ENG11B-Tri3-Hour1-LOTF2'!$A$39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'ENG11B-Tri3-Hour1-LOTF2'!$B$39:$C$39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'ENG11B-Tri3-Hour1-LOTF2'!$A$40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'ENG11B-Tri3-Hour1-LOTF2'!$B$40:$C$40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'ENG11B-Tri3-Hour1-LOTF2'!$A$41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'ENG11B-Tri3-Hour1-LOTF2'!$B$41:$C$41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'ENG11B-Tri3-Hour1-LOTF2'!$A$42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'ENG11B-Tri3-Hour1-LOTF2'!$B$42:$C$42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'ENG11B-Tri3-Hour1-LOTF2'!$A$43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'ENG11B-Tri3-Hour1-LOTF2'!$B$43:$C$43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'ENG11B-Tri3-Hour1-LOTF2'!$A$44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'ENG11B-Tri3-Hour1-LOTF2'!$B$44:$C$44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'ENG11B-Tri3-Hour1-LOTF2'!$A$45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'ENG11B-Tri3-Hour1-LOTF2'!$B$45:$C$45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'ENG11B-Tri3-Hour1-LOTF2'!$A$46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'ENG11B-Tri3-Hour1-LOTF2'!$B$46:$C$46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'ENG11B-Tri3-Hour1-LOTF2'!$A$47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'ENG11B-Tri3-Hour1-LOTF2'!$B$47:$C$47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'ENG11B-Tri3-Hour1-LOTF2'!$A$48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'ENG11B-Tri3-Hour1-LOTF2'!$B$48:$C$48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'ENG11B-Tri3-Hour1-LOTF2'!$A$49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'ENG11B-Tri3-Hour1-LOTF2'!$B$49:$C$49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'ENG11B-Tri3-Hour1-LOTF2'!$A$50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'ENG11B-Tri3-Hour1-LOTF2'!$B$50:$C$50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'ENG11B-Tri3-Hour1-LOTF2'!$A$51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'ENG11B-Tri3-Hour1-LOTF2'!$B$51:$C$51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'ENG11B-Tri3-Hour1-LOTF2'!$A$52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'ENG11B-Tri3-Hour1-LOTF2'!$B$52:$C$52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'ENG11B-Tri3-Hour1-LOTF2'!$A$53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'ENG11B-Tri3-Hour1-LOTF2'!$B$53:$C$53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'ENG11B-Tri3-Hour1-LOTF2'!$A$54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'ENG11B-Tri3-Hour1-LOTF2'!$B$54:$C$54</c:f>
              <c:numCache>
                <c:ptCount val="2"/>
                <c:pt idx="0">
                  <c:v>7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'ENG11B-Tri3-Hour1-LOTF2'!$A$55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'ENG11B-Tri3-Hour1-LOTF2'!$B$55:$C$55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'ENG11B-Tri3-Hour1-LOTF2'!$A$56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'ENG11B-Tri3-Hour1-LOTF2'!$B$56:$C$56</c:f>
              <c:numCache>
                <c:ptCount val="2"/>
                <c:pt idx="0">
                  <c:v>9</c:v>
                </c:pt>
                <c:pt idx="1">
                  <c:v>10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'ENG11B-Tri3-Hour1-LOTF2'!$A$57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'ENG11B-Tri3-Hour1-LOTF2'!$B$57:$C$57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'ENG11B-Tri3-Hour1-LOTF2'!$A$58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'ENG11B-Tri3-Hour1-LOTF2'!$B$58:$C$58</c:f>
              <c:numCache>
                <c:ptCount val="2"/>
                <c:pt idx="0">
                  <c:v>9</c:v>
                </c:pt>
                <c:pt idx="1">
                  <c:v>10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'ENG11B-Tri3-Hour1-LOTF2'!$A$59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'ENG11B-Tri3-Hour1-LOTF2'!$B$59:$C$59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'ENG11B-Tri3-Hour1-LOTF2'!$A$60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'ENG11B-Tri3-Hour1-LOTF2'!$B$60:$C$60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'ENG11B-Tri3-Hour1-LOTF2'!$A$61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'ENG11B-Tri3-Hour1-LOTF2'!$B$61:$C$61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'ENG11B-Tri3-Hour1-LOTF2'!#REF!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'ENG11B-Tri3-Hour1-LOTF2'!$A$62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'ENG11B-Tri3-Hour1-LOTF2'!$B$62:$C$62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'ENG11B-Tri3-Hour1-LOTF2'!$A$63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'ENG11B-Tri3-Hour1-LOTF2'!$B$63:$C$63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'ENG11B-Tri3-Hour1-LOTF2'!$A$64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'ENG11B-Tri3-Hour1-LOTF2'!$B$64:$C$64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marker val="1"/>
        <c:axId val="43734167"/>
        <c:axId val="9819552"/>
      </c:lineChart>
      <c:catAx>
        <c:axId val="43734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19552"/>
        <c:crosses val="autoZero"/>
        <c:auto val="1"/>
        <c:lblOffset val="100"/>
        <c:noMultiLvlLbl val="0"/>
      </c:catAx>
      <c:valAx>
        <c:axId val="9819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34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'ENG11B-Tri3-Hour4-LOTF2'!$A$31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'ENG11B-Tri3-Hour4-LOTF2'!$B$31:$C$31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'ENG11B-Tri3-Hour4-LOTF2'!$A$32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'ENG11B-Tri3-Hour4-LOTF2'!$B$32:$C$32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'ENG11B-Tri3-Hour4-LOTF2'!$A$33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'ENG11B-Tri3-Hour4-LOTF2'!$B$33:$C$33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'ENG11B-Tri3-Hour4-LOTF2'!$A$34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'ENG11B-Tri3-Hour4-LOTF2'!$B$34:$C$34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'ENG11B-Tri3-Hour4-LOTF2'!$A$35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'ENG11B-Tri3-Hour4-LOTF2'!$B$35:$C$35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'ENG11B-Tri3-Hour4-LOTF2'!$A$36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'ENG11B-Tri3-Hour4-LOTF2'!$B$36:$C$36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'ENG11B-Tri3-Hour4-LOTF2'!$A$37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'ENG11B-Tri3-Hour4-LOTF2'!$B$37:$C$37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'ENG11B-Tri3-Hour4-LOTF2'!$A$38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'ENG11B-Tri3-Hour4-LOTF2'!$B$38:$C$38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'ENG11B-Tri3-Hour4-LOTF2'!$A$39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'ENG11B-Tri3-Hour4-LOTF2'!$B$39:$C$39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'ENG11B-Tri3-Hour4-LOTF2'!$A$40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'ENG11B-Tri3-Hour4-LOTF2'!$B$40:$C$40</c:f>
              <c:numCache>
                <c:ptCount val="2"/>
                <c:pt idx="0">
                  <c:v>5</c:v>
                </c:pt>
                <c:pt idx="1">
                  <c:v>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'ENG11B-Tri3-Hour4-LOTF2'!$A$41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'ENG11B-Tri3-Hour4-LOTF2'!$B$41:$C$41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'ENG11B-Tri3-Hour4-LOTF2'!$A$42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'ENG11B-Tri3-Hour4-LOTF2'!$B$42:$C$42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'ENG11B-Tri3-Hour4-LOTF2'!$A$43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'ENG11B-Tri3-Hour4-LOTF2'!$B$43:$C$43</c:f>
              <c:numCache>
                <c:ptCount val="2"/>
                <c:pt idx="0">
                  <c:v>3</c:v>
                </c:pt>
                <c:pt idx="1">
                  <c:v>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'ENG11B-Tri3-Hour4-LOTF2'!$A$44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'ENG11B-Tri3-Hour4-LOTF2'!$B$44:$C$44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'ENG11B-Tri3-Hour4-LOTF2'!$A$45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'ENG11B-Tri3-Hour4-LOTF2'!$B$45:$C$45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'ENG11B-Tri3-Hour4-LOTF2'!$A$46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'ENG11B-Tri3-Hour4-LOTF2'!$B$46:$C$46</c:f>
              <c:numCache>
                <c:ptCount val="2"/>
                <c:pt idx="0">
                  <c:v>7</c:v>
                </c:pt>
                <c:pt idx="1">
                  <c:v>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'ENG11B-Tri3-Hour4-LOTF2'!$A$47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'ENG11B-Tri3-Hour4-LOTF2'!$B$47:$C$47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'ENG11B-Tri3-Hour4-LOTF2'!$A$48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'ENG11B-Tri3-Hour4-LOTF2'!$B$48:$C$48</c:f>
              <c:numCache>
                <c:ptCount val="2"/>
                <c:pt idx="0">
                  <c:v>3</c:v>
                </c:pt>
                <c:pt idx="1">
                  <c:v>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'ENG11B-Tri3-Hour4-LOTF2'!$A$49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'ENG11B-Tri3-Hour4-LOTF2'!$B$49:$C$49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'ENG11B-Tri3-Hour4-LOTF2'!$A$50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'ENG11B-Tri3-Hour4-LOTF2'!$B$50:$C$50</c:f>
              <c:numCache>
                <c:ptCount val="2"/>
                <c:pt idx="0">
                  <c:v>1</c:v>
                </c:pt>
                <c:pt idx="1">
                  <c:v>6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'ENG11B-Tri3-Hour4-LOTF2'!$A$51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'ENG11B-Tri3-Hour4-LOTF2'!$B$51:$C$51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'ENG11B-Tri3-Hour4-LOTF2'!$A$52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'ENG11B-Tri3-Hour4-LOTF2'!$B$52:$C$52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'ENG11B-Tri3-Hour4-LOTF2'!$A$53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'ENG11B-Tri3-Hour4-LOTF2'!$B$53:$C$53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'ENG11B-Tri3-Hour4-LOTF2'!$A$54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'ENG11B-Tri3-Hour4-LOTF2'!$B$54:$C$54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'ENG11B-Tri3-Hour4-LOTF2'!$A$55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'ENG11B-Tri3-Hour4-LOTF2'!$B$55:$C$55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'ENG11B-Tri3-Hour4-LOTF2'!$A$56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'ENG11B-Tri3-Hour4-LOTF2'!$B$56:$C$56</c:f>
              <c:numCache>
                <c:ptCount val="2"/>
                <c:pt idx="0">
                  <c:v>9</c:v>
                </c:pt>
                <c:pt idx="1">
                  <c:v>10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'ENG11B-Tri3-Hour4-LOTF2'!#REF!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'ENG11B-Tri3-Hour4-LOTF2'!$A$57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'ENG11B-Tri3-Hour4-LOTF2'!$B$57:$C$57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'ENG11B-Tri3-Hour4-LOTF2'!$A$58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'ENG11B-Tri3-Hour4-LOTF2'!$B$58:$C$58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'ENG11B-Tri3-Hour4-LOTF2'!$A$59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'ENG11B-Tri3-Hour4-LOTF2'!$B$59:$C$59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22843553"/>
        <c:axId val="27014106"/>
      </c:lineChart>
      <c:catAx>
        <c:axId val="2284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14106"/>
        <c:crosses val="autoZero"/>
        <c:auto val="1"/>
        <c:lblOffset val="100"/>
        <c:noMultiLvlLbl val="0"/>
      </c:catAx>
      <c:valAx>
        <c:axId val="27014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43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'ENG11A-Tri1-Hour1-Ham1'!$A$39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'ENG11A-Tri1-Hour1-Ham1'!$B$39:$C$39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'ENG11A-Tri1-Hour1-Ham1'!$A$40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'ENG11A-Tri1-Hour1-Ham1'!$B$40:$C$40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'ENG11A-Tri1-Hour1-Ham1'!$A$41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'ENG11A-Tri1-Hour1-Ham1'!$B$41:$C$41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'ENG11A-Tri1-Hour1-Ham1'!$A$42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'ENG11A-Tri1-Hour1-Ham1'!$B$42:$C$42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'ENG11A-Tri1-Hour1-Ham1'!$A$43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'ENG11A-Tri1-Hour1-Ham1'!$B$43:$C$43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'ENG11A-Tri1-Hour1-Ham1'!$A$44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'ENG11A-Tri1-Hour1-Ham1'!$B$44:$C$44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'ENG11A-Tri1-Hour1-Ham1'!$A$45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'ENG11A-Tri1-Hour1-Ham1'!$B$45:$C$45</c:f>
              <c:numCach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'ENG11A-Tri1-Hour1-Ham1'!$A$46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'ENG11A-Tri1-Hour1-Ham1'!$B$46:$C$46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'ENG11A-Tri1-Hour1-Ham1'!$A$47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'ENG11A-Tri1-Hour1-Ham1'!$B$47:$C$47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'ENG11A-Tri1-Hour1-Ham1'!$A$48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'ENG11A-Tri1-Hour1-Ham1'!$B$48:$C$48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'ENG11A-Tri1-Hour1-Ham1'!$A$49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'ENG11A-Tri1-Hour1-Ham1'!$B$49:$C$49</c:f>
              <c:numCache>
                <c:ptCount val="2"/>
                <c:pt idx="0">
                  <c:v>3</c:v>
                </c:pt>
                <c:pt idx="1">
                  <c:v>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'ENG11A-Tri1-Hour1-Ham1'!$A$50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'ENG11A-Tri1-Hour1-Ham1'!$B$50:$C$50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'ENG11A-Tri1-Hour1-Ham1'!$A$51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'ENG11A-Tri1-Hour1-Ham1'!$B$51:$C$51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'ENG11A-Tri1-Hour1-Ham1'!$A$52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'ENG11A-Tri1-Hour1-Ham1'!$B$52:$C$52</c:f>
              <c:numCache>
                <c:ptCount val="2"/>
                <c:pt idx="0">
                  <c:v>1</c:v>
                </c:pt>
                <c:pt idx="1">
                  <c:v>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'ENG11A-Tri1-Hour1-Ham1'!$A$53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'ENG11A-Tri1-Hour1-Ham1'!$B$53:$C$53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'ENG11A-Tri1-Hour1-Ham1'!$A$54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'ENG11A-Tri1-Hour1-Ham1'!$B$54:$C$54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'ENG11A-Tri1-Hour1-Ham1'!$A$55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'ENG11A-Tri1-Hour1-Ham1'!$B$55:$C$55</c:f>
              <c:numCach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'ENG11A-Tri1-Hour1-Ham1'!$A$56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'ENG11A-Tri1-Hour1-Ham1'!$B$56:$C$56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'ENG11A-Tri1-Hour1-Ham1'!$A$57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'ENG11A-Tri1-Hour1-Ham1'!$B$57:$C$57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'ENG11A-Tri1-Hour1-Ham1'!$A$58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'ENG11A-Tri1-Hour1-Ham1'!$B$58:$C$58</c:f>
              <c:numCache>
                <c:ptCount val="2"/>
                <c:pt idx="0">
                  <c:v>4</c:v>
                </c:pt>
                <c:pt idx="1">
                  <c:v>8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'ENG11A-Tri1-Hour1-Ham1'!$A$59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'ENG11A-Tri1-Hour1-Ham1'!$B$59:$C$59</c:f>
              <c:numCach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'ENG11A-Tri1-Hour1-Ham1'!$A$60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'ENG11A-Tri1-Hour1-Ham1'!$B$60:$C$60</c:f>
              <c:numCach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'ENG11A-Tri1-Hour1-Ham1'!$A$61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'ENG11A-Tri1-Hour1-Ham1'!$B$61:$C$61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'ENG11A-Tri1-Hour1-Ham1'!$A$62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'ENG11A-Tri1-Hour1-Ham1'!$B$62:$C$62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'ENG11A-Tri1-Hour1-Ham1'!$A$63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'ENG11A-Tri1-Hour1-Ham1'!$B$63:$C$63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'ENG11A-Tri1-Hour1-Ham1'!$A$64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'ENG11A-Tri1-Hour1-Ham1'!$B$64:$C$64</c:f>
              <c:numCach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'ENG11A-Tri1-Hour1-Ham1'!$A$65</c:f>
              <c:strCache>
                <c:ptCount val="1"/>
                <c:pt idx="0">
                  <c:v>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'ENG11A-Tri1-Hour1-Ham1'!$B$65:$C$65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'ENG11A-Tri1-Hour1-Ham1'!$A$66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'ENG11A-Tri1-Hour1-Ham1'!$B$66:$C$66</c:f>
              <c:numCache>
                <c:ptCount val="2"/>
                <c:pt idx="0">
                  <c:v>4</c:v>
                </c:pt>
                <c:pt idx="1">
                  <c:v>7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'ENG11A-Tri1-Hour1-Ham1'!$A$67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'ENG11A-Tri1-Hour1-Ham1'!$B$67:$C$67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'ENG11A-Tri1-Hour1-Ham1'!$A$68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'ENG11A-Tri1-Hour1-Ham1'!$B$68:$C$68</c:f>
              <c:numCache>
                <c:ptCount val="2"/>
                <c:pt idx="0">
                  <c:v>3</c:v>
                </c:pt>
                <c:pt idx="1">
                  <c:v>7</c:v>
                </c:pt>
              </c:numCache>
            </c:numRef>
          </c:val>
          <c:smooth val="0"/>
        </c:ser>
        <c:marker val="1"/>
        <c:axId val="56284697"/>
        <c:axId val="54111122"/>
      </c:lineChart>
      <c:catAx>
        <c:axId val="5628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11122"/>
        <c:crosses val="autoZero"/>
        <c:auto val="1"/>
        <c:lblOffset val="100"/>
        <c:noMultiLvlLbl val="0"/>
      </c:catAx>
      <c:valAx>
        <c:axId val="54111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284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'ENG11A-Tri1-Hour1-Ham2'!$A$39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'ENG11A-Tri1-Hour1-Ham2'!$B$39:$C$39</c:f>
              <c:numCach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'ENG11A-Tri1-Hour1-Ham2'!$A$40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'ENG11A-Tri1-Hour1-Ham2'!$B$40:$C$40</c:f>
              <c:numCach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'ENG11A-Tri1-Hour1-Ham2'!$A$41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'ENG11A-Tri1-Hour1-Ham2'!$B$41:$C$41</c:f>
              <c:numCache>
                <c:ptCount val="2"/>
                <c:pt idx="0">
                  <c:v>5</c:v>
                </c:pt>
                <c:pt idx="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'ENG11A-Tri1-Hour1-Ham2'!$A$42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'ENG11A-Tri1-Hour1-Ham2'!$B$42:$C$42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'ENG11A-Tri1-Hour1-Ham2'!$A$43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'ENG11A-Tri1-Hour1-Ham2'!$B$43:$C$43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'ENG11A-Tri1-Hour1-Ham2'!$A$44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'ENG11A-Tri1-Hour1-Ham2'!$B$44:$C$44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'ENG11A-Tri1-Hour1-Ham2'!$A$45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'ENG11A-Tri1-Hour1-Ham2'!$B$45:$C$45</c:f>
              <c:numCache>
                <c:ptCount val="2"/>
                <c:pt idx="0">
                  <c:v>4</c:v>
                </c:pt>
                <c:pt idx="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'ENG11A-Tri1-Hour1-Ham2'!$A$46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'ENG11A-Tri1-Hour1-Ham2'!$B$46:$C$46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'ENG11A-Tri1-Hour1-Ham2'!$A$47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'ENG11A-Tri1-Hour1-Ham2'!$B$47:$C$47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'ENG11A-Tri1-Hour1-Ham2'!$A$48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'ENG11A-Tri1-Hour1-Ham2'!$B$48:$C$48</c:f>
              <c:numCache>
                <c:ptCount val="2"/>
                <c:pt idx="0">
                  <c:v>4</c:v>
                </c:pt>
                <c:pt idx="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'ENG11A-Tri1-Hour1-Ham2'!$A$49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'ENG11A-Tri1-Hour1-Ham2'!$B$49:$C$49</c:f>
              <c:numCach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'ENG11A-Tri1-Hour1-Ham2'!$A$50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'ENG11A-Tri1-Hour1-Ham2'!$B$50:$C$50</c:f>
              <c:numCach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'ENG11A-Tri1-Hour1-Ham2'!$A$51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'ENG11A-Tri1-Hour1-Ham2'!$B$51:$C$51</c:f>
              <c:numCach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'ENG11A-Tri1-Hour1-Ham2'!$A$52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'ENG11A-Tri1-Hour1-Ham2'!$B$52:$C$52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'ENG11A-Tri1-Hour1-Ham2'!$A$53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'ENG11A-Tri1-Hour1-Ham2'!$B$53:$C$53</c:f>
              <c:numCach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'ENG11A-Tri1-Hour1-Ham2'!$A$54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'ENG11A-Tri1-Hour1-Ham2'!$B$54:$C$54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'ENG11A-Tri1-Hour1-Ham2'!$A$55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'ENG11A-Tri1-Hour1-Ham2'!$B$55:$C$55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'ENG11A-Tri1-Hour1-Ham2'!$A$56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'ENG11A-Tri1-Hour1-Ham2'!$B$56:$C$56</c:f>
              <c:numCach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'ENG11A-Tri1-Hour1-Ham2'!$A$57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'ENG11A-Tri1-Hour1-Ham2'!$B$57:$C$57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'ENG11A-Tri1-Hour1-Ham2'!$A$58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'ENG11A-Tri1-Hour1-Ham2'!$B$58:$C$58</c:f>
              <c:numCache>
                <c:ptCount val="2"/>
                <c:pt idx="0">
                  <c:v>5</c:v>
                </c:pt>
                <c:pt idx="1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'ENG11A-Tri1-Hour1-Ham2'!$A$59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'ENG11A-Tri1-Hour1-Ham2'!$B$59:$C$59</c:f>
              <c:numCach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'ENG11A-Tri1-Hour1-Ham2'!$A$60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'ENG11A-Tri1-Hour1-Ham2'!$B$60:$C$60</c:f>
              <c:numCache>
                <c:ptCount val="2"/>
                <c:pt idx="0">
                  <c:v>4</c:v>
                </c:pt>
                <c:pt idx="1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'ENG11A-Tri1-Hour1-Ham2'!$A$61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'ENG11A-Tri1-Hour1-Ham2'!$B$61:$C$61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'ENG11A-Tri1-Hour1-Ham2'!$A$62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'ENG11A-Tri1-Hour1-Ham2'!$B$62:$C$62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'ENG11A-Tri1-Hour1-Ham2'!$A$63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'ENG11A-Tri1-Hour1-Ham2'!$B$63:$C$63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'ENG11A-Tri1-Hour1-Ham2'!$A$64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'ENG11A-Tri1-Hour1-Ham2'!$B$64:$C$64</c:f>
              <c:numCach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'ENG11A-Tri1-Hour1-Ham2'!$A$65</c:f>
              <c:strCache>
                <c:ptCount val="1"/>
                <c:pt idx="0">
                  <c:v>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'ENG11A-Tri1-Hour1-Ham2'!$B$65:$C$65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'ENG11A-Tri1-Hour1-Ham2'!$A$66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'ENG11A-Tri1-Hour1-Ham2'!$B$66:$C$66</c:f>
              <c:numCach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'ENG11A-Tri1-Hour1-Ham2'!$A$67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'ENG11A-Tri1-Hour1-Ham2'!$B$67:$C$67</c:f>
              <c:numCache>
                <c:ptCount val="2"/>
                <c:pt idx="0">
                  <c:v>5</c:v>
                </c:pt>
                <c:pt idx="1">
                  <c:v>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'ENG11A-Tri1-Hour1-Ham2'!$A$68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'ENG11A-Tri1-Hour1-Ham2'!$B$68:$C$68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64435075"/>
        <c:axId val="48920620"/>
      </c:lineChart>
      <c:catAx>
        <c:axId val="6443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20620"/>
        <c:crosses val="autoZero"/>
        <c:auto val="1"/>
        <c:lblOffset val="100"/>
        <c:noMultiLvlLbl val="0"/>
      </c:catAx>
      <c:valAx>
        <c:axId val="48920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35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'ENG11A-Tri1-Hour4-Beowulf'!$A$39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'ENG11A-Tri1-Hour4-Beowulf'!$B$39:$C$39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'ENG11A-Tri1-Hour4-Beowulf'!$A$40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'ENG11A-Tri1-Hour4-Beowulf'!$B$40:$C$40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'ENG11A-Tri1-Hour4-Beowulf'!$A$41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'ENG11A-Tri1-Hour4-Beowulf'!$B$41:$C$41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'ENG11A-Tri1-Hour4-Beowulf'!$A$42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'ENG11A-Tri1-Hour4-Beowulf'!$B$42:$C$42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'ENG11A-Tri1-Hour4-Beowulf'!$A$43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'ENG11A-Tri1-Hour4-Beowulf'!$B$43:$C$43</c:f>
              <c:numCach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'ENG11A-Tri1-Hour4-Beowulf'!$A$44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'ENG11A-Tri1-Hour4-Beowulf'!$B$44:$C$44</c:f>
              <c:numCach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'ENG11A-Tri1-Hour4-Beowulf'!$A$45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'ENG11A-Tri1-Hour4-Beowulf'!$B$45:$C$45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'ENG11A-Tri1-Hour4-Beowulf'!$A$46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'ENG11A-Tri1-Hour4-Beowulf'!$B$46:$C$46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'ENG11A-Tri1-Hour4-Beowulf'!$A$47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'ENG11A-Tri1-Hour4-Beowulf'!$B$47:$C$47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'ENG11A-Tri1-Hour4-Beowulf'!$A$48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'ENG11A-Tri1-Hour4-Beowulf'!$B$48:$C$48</c:f>
              <c:numCache>
                <c:ptCount val="2"/>
                <c:pt idx="0">
                  <c:v>2</c:v>
                </c:pt>
                <c:pt idx="1">
                  <c:v>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'ENG11A-Tri1-Hour4-Beowulf'!$A$49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'ENG11A-Tri1-Hour4-Beowulf'!$B$49:$C$49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'ENG11A-Tri1-Hour4-Beowulf'!$A$50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'ENG11A-Tri1-Hour4-Beowulf'!$B$50:$C$50</c:f>
              <c:numCache>
                <c:ptCount val="2"/>
                <c:pt idx="0">
                  <c:v>1</c:v>
                </c:pt>
                <c:pt idx="1">
                  <c:v>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'ENG11A-Tri1-Hour4-Beowulf'!$A$51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'ENG11A-Tri1-Hour4-Beowulf'!$B$51:$C$51</c:f>
              <c:numCache>
                <c:ptCount val="2"/>
                <c:pt idx="0">
                  <c:v>9</c:v>
                </c:pt>
                <c:pt idx="1">
                  <c:v>10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'ENG11A-Tri1-Hour4-Beowulf'!$A$52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'ENG11A-Tri1-Hour4-Beowulf'!$B$52:$C$52</c:f>
              <c:numCache>
                <c:ptCount val="2"/>
                <c:pt idx="0">
                  <c:v>4</c:v>
                </c:pt>
                <c:pt idx="1">
                  <c:v>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'ENG11A-Tri1-Hour4-Beowulf'!$A$53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'ENG11A-Tri1-Hour4-Beowulf'!$B$53:$C$53</c:f>
              <c:numCache>
                <c:ptCount val="2"/>
                <c:pt idx="0">
                  <c:v>2</c:v>
                </c:pt>
                <c:pt idx="1">
                  <c:v>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'ENG11A-Tri1-Hour4-Beowulf'!$A$54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'ENG11A-Tri1-Hour4-Beowulf'!$B$54:$C$54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'ENG11A-Tri1-Hour4-Beowulf'!$A$55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'ENG11A-Tri1-Hour4-Beowulf'!$B$55:$C$55</c:f>
              <c:numCach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'ENG11A-Tri1-Hour4-Beowulf'!$A$56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'ENG11A-Tri1-Hour4-Beowulf'!$B$56:$C$56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'ENG11A-Tri1-Hour4-Beowulf'!$A$57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'ENG11A-Tri1-Hour4-Beowulf'!$B$57:$C$57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'ENG11A-Tri1-Hour4-Beowulf'!$A$58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'ENG11A-Tri1-Hour4-Beowulf'!$B$58:$C$58</c:f>
              <c:numCache>
                <c:ptCount val="2"/>
                <c:pt idx="0">
                  <c:v>3</c:v>
                </c:pt>
                <c:pt idx="1">
                  <c:v>8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'ENG11A-Tri1-Hour4-Beowulf'!$A$59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'ENG11A-Tri1-Hour4-Beowulf'!$B$59:$C$59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'ENG11A-Tri1-Hour4-Beowulf'!$A$60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'ENG11A-Tri1-Hour4-Beowulf'!$B$60:$C$60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'ENG11A-Tri1-Hour4-Beowulf'!$A$61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'ENG11A-Tri1-Hour4-Beowulf'!$B$61:$C$61</c:f>
              <c:numCach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'ENG11A-Tri1-Hour4-Beowulf'!$A$62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'ENG11A-Tri1-Hour4-Beowulf'!$B$62:$C$62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'ENG11A-Tri1-Hour4-Beowulf'!$A$63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'ENG11A-Tri1-Hour4-Beowulf'!$B$63:$C$63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'ENG11A-Tri1-Hour4-Beowulf'!$A$64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'ENG11A-Tri1-Hour4-Beowulf'!$B$64:$C$64</c:f>
              <c:numCache>
                <c:ptCount val="2"/>
                <c:pt idx="0">
                  <c:v>2</c:v>
                </c:pt>
                <c:pt idx="1">
                  <c:v>7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'ENG11A-Tri1-Hour4-Beowulf'!$A$65</c:f>
              <c:strCache>
                <c:ptCount val="1"/>
                <c:pt idx="0">
                  <c:v>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'ENG11A-Tri1-Hour4-Beowulf'!$B$65:$C$65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'ENG11A-Tri1-Hour4-Beowulf'!$A$66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'ENG11A-Tri1-Hour4-Beowulf'!$B$66:$C$66</c:f>
              <c:numCache>
                <c:ptCount val="2"/>
                <c:pt idx="0">
                  <c:v>4</c:v>
                </c:pt>
                <c:pt idx="1">
                  <c:v>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'ENG11A-Tri1-Hour4-Beowulf'!$A$67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'ENG11A-Tri1-Hour4-Beowulf'!$B$67:$C$67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'ENG11A-Tri1-Hour4-Beowulf'!$A$68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'ENG11A-Tri1-Hour4-Beowulf'!$B$68:$C$68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marker val="1"/>
        <c:axId val="37011917"/>
        <c:axId val="29304486"/>
      </c:lineChart>
      <c:catAx>
        <c:axId val="3701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04486"/>
        <c:crosses val="autoZero"/>
        <c:auto val="1"/>
        <c:lblOffset val="100"/>
        <c:noMultiLvlLbl val="0"/>
      </c:catAx>
      <c:valAx>
        <c:axId val="29304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11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'ENG11A-Tri1-Hour4-Ham1'!$A$36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'ENG11A-Tri1-Hour4-Ham1'!$B$36:$C$36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'ENG11A-Tri1-Hour4-Ham1'!$A$37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'ENG11A-Tri1-Hour4-Ham1'!$B$37:$C$37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'ENG11A-Tri1-Hour4-Ham1'!$A$38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'ENG11A-Tri1-Hour4-Ham1'!$B$38:$C$38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'ENG11A-Tri1-Hour4-Ham1'!$A$39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'ENG11A-Tri1-Hour4-Ham1'!$B$39:$C$39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'ENG11A-Tri1-Hour4-Ham1'!$A$40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'ENG11A-Tri1-Hour4-Ham1'!$B$40:$C$40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'ENG11A-Tri1-Hour4-Ham1'!$A$41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'ENG11A-Tri1-Hour4-Ham1'!$B$41:$C$41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'ENG11A-Tri1-Hour4-Ham1'!$A$42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'ENG11A-Tri1-Hour4-Ham1'!$B$42:$C$42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'ENG11A-Tri1-Hour4-Ham1'!$A$43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'ENG11A-Tri1-Hour4-Ham1'!$B$43:$C$43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'ENG11A-Tri1-Hour4-Ham1'!$A$44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'ENG11A-Tri1-Hour4-Ham1'!$B$44:$C$44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'ENG11A-Tri1-Hour4-Ham1'!$A$46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'ENG11A-Tri1-Hour4-Ham1'!$B$46:$C$46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'ENG11A-Tri1-Hour4-Ham1'!$A$47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'ENG11A-Tri1-Hour4-Ham1'!$B$47:$C$47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'ENG11A-Tri1-Hour4-Ham1'!$A$48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'ENG11A-Tri1-Hour4-Ham1'!$B$48:$C$48</c:f>
              <c:numCache>
                <c:ptCount val="2"/>
                <c:pt idx="0">
                  <c:v>9</c:v>
                </c:pt>
                <c:pt idx="1">
                  <c:v>10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'ENG11A-Tri1-Hour4-Ham1'!$A$49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'ENG11A-Tri1-Hour4-Ham1'!$B$49:$C$49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'ENG11A-Tri1-Hour4-Ham1'!$A$50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'ENG11A-Tri1-Hour4-Ham1'!$B$50:$C$50</c:f>
              <c:numCach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'ENG11A-Tri1-Hour4-Ham1'!$A$51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'ENG11A-Tri1-Hour4-Ham1'!$B$51:$C$51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'ENG11A-Tri1-Hour4-Ham1'!$A$52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'ENG11A-Tri1-Hour4-Ham1'!$B$52:$C$52</c:f>
              <c:numCach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'ENG11A-Tri1-Hour4-Ham1'!$A$53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'ENG11A-Tri1-Hour4-Ham1'!$B$53:$C$53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smooth val="0"/>
        </c:ser>
        <c:ser>
          <c:idx val="18"/>
          <c:order val="17"/>
          <c:tx>
            <c:strRef>
              <c:f>'ENG11A-Tri1-Hour4-Ham1'!$A$54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'ENG11A-Tri1-Hour4-Ham1'!$B$54:$C$54</c:f>
              <c:numCache>
                <c:ptCount val="2"/>
                <c:pt idx="0">
                  <c:v>7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8"/>
          <c:tx>
            <c:strRef>
              <c:f>'ENG11A-Tri1-Hour4-Ham1'!$A$55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'ENG11A-Tri1-Hour4-Ham1'!$B$55:$C$55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20"/>
          <c:order val="19"/>
          <c:tx>
            <c:strRef>
              <c:f>'ENG11A-Tri1-Hour4-Ham1'!$A$56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'ENG11A-Tri1-Hour4-Ham1'!$B$56:$C$56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'ENG11A-Tri1-Hour4-Ham1'!#REF!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21"/>
          <c:tx>
            <c:strRef>
              <c:f>'ENG11A-Tri1-Hour4-Ham1'!$A$57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'ENG11A-Tri1-Hour4-Ham1'!$B$57:$C$57</c:f>
              <c:numCache>
                <c:ptCount val="2"/>
                <c:pt idx="0">
                  <c:v>7</c:v>
                </c:pt>
                <c:pt idx="1">
                  <c:v>10</c:v>
                </c:pt>
              </c:numCache>
            </c:numRef>
          </c:val>
          <c:smooth val="0"/>
        </c:ser>
        <c:ser>
          <c:idx val="23"/>
          <c:order val="22"/>
          <c:tx>
            <c:strRef>
              <c:f>'ENG11A-Tri1-Hour4-Ham1'!$A$58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'ENG11A-Tri1-Hour4-Ham1'!$B$58:$C$58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24"/>
          <c:order val="23"/>
          <c:tx>
            <c:strRef>
              <c:f>'ENG11A-Tri1-Hour4-Ham1'!#REF!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24"/>
          <c:tx>
            <c:strRef>
              <c:f>'ENG11A-Tri1-Hour4-Ham1'!$A$59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'ENG11A-Tri1-Hour4-Ham1'!$B$59:$C$59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26"/>
          <c:order val="25"/>
          <c:tx>
            <c:strRef>
              <c:f>'ENG11A-Tri1-Hour4-Ham1'!$A$60</c:f>
              <c:strCache>
                <c:ptCount val="1"/>
                <c:pt idx="0">
                  <c:v>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'ENG11A-Tri1-Hour4-Ham1'!$B$60:$C$60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7"/>
          <c:order val="26"/>
          <c:tx>
            <c:strRef>
              <c:f>'ENG11A-Tri1-Hour4-Ham1'!$A$61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'ENG11A-Tri1-Hour4-Ham1'!$B$61:$C$61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8"/>
          <c:order val="27"/>
          <c:tx>
            <c:strRef>
              <c:f>'ENG11A-Tri1-Hour4-Ham1'!$A$62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'ENG11A-Tri1-Hour4-Ham1'!$B$62:$C$62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9"/>
          <c:order val="28"/>
          <c:tx>
            <c:strRef>
              <c:f>'ENG11A-Tri1-Hour4-Ham1'!$A$63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'ENG11A-Tri1-Hour4-Ham1'!$B$63:$C$63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marker val="1"/>
        <c:axId val="59742967"/>
        <c:axId val="49905920"/>
      </c:lineChart>
      <c:catAx>
        <c:axId val="59742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05920"/>
        <c:crosses val="autoZero"/>
        <c:auto val="1"/>
        <c:lblOffset val="100"/>
        <c:noMultiLvlLbl val="0"/>
      </c:catAx>
      <c:valAx>
        <c:axId val="49905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42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'ENG11A-Tri1-Hour4-Ham2'!$A$38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'ENG11A-Tri1-Hour4-Ham2'!$B$38:$C$38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'ENG11A-Tri1-Hour4-Ham2'!$A$39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'ENG11A-Tri1-Hour4-Ham2'!$B$39:$C$39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'ENG11A-Tri1-Hour4-Ham2'!$A$40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'ENG11A-Tri1-Hour4-Ham2'!$B$40:$C$40</c:f>
              <c:numCach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'ENG11A-Tri1-Hour4-Ham2'!$A$41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'ENG11A-Tri1-Hour4-Ham2'!$B$41:$C$41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'ENG11A-Tri1-Hour4-Ham2'!$A$42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'ENG11A-Tri1-Hour4-Ham2'!$B$42:$C$42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'ENG11A-Tri1-Hour4-Ham2'!$A$43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'ENG11A-Tri1-Hour4-Ham2'!$B$43:$C$43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'ENG11A-Tri1-Hour4-Ham2'!$A$44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'ENG11A-Tri1-Hour4-Ham2'!$B$44:$C$44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'ENG11A-Tri1-Hour4-Ham2'!$A$45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'ENG11A-Tri1-Hour4-Ham2'!$B$45:$C$45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'ENG11A-Tri1-Hour4-Ham2'!$A$46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'ENG11A-Tri1-Hour4-Ham2'!$B$46:$C$46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'ENG11A-Tri1-Hour4-Ham2'!$A$47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'ENG11A-Tri1-Hour4-Ham2'!$B$47:$C$47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'ENG11A-Tri1-Hour4-Ham2'!$A$48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'ENG11A-Tri1-Hour4-Ham2'!$B$48:$C$48</c:f>
              <c:numCache>
                <c:ptCount val="2"/>
                <c:pt idx="0">
                  <c:v>5</c:v>
                </c:pt>
                <c:pt idx="1">
                  <c:v>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'ENG11A-Tri1-Hour4-Ham2'!$A$49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'ENG11A-Tri1-Hour4-Ham2'!$B$49:$C$49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'ENG11A-Tri1-Hour4-Ham2'!$A$50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'ENG11A-Tri1-Hour4-Ham2'!$B$50:$C$50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'ENG11A-Tri1-Hour4-Ham2'!$A$51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'ENG11A-Tri1-Hour4-Ham2'!$B$51:$C$51</c:f>
              <c:numCache>
                <c:ptCount val="2"/>
                <c:pt idx="0">
                  <c:v>4</c:v>
                </c:pt>
                <c:pt idx="1">
                  <c:v>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'ENG11A-Tri1-Hour4-Ham2'!$A$52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'ENG11A-Tri1-Hour4-Ham2'!$B$52:$C$52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'ENG11A-Tri1-Hour4-Ham2'!$A$53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'ENG11A-Tri1-Hour4-Ham2'!$B$53:$C$53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'ENG11A-Tri1-Hour4-Ham2'!$A$54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'ENG11A-Tri1-Hour4-Ham2'!$B$54:$C$54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'ENG11A-Tri1-Hour4-Ham2'!$A$55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'ENG11A-Tri1-Hour4-Ham2'!$B$55:$C$55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'ENG11A-Tri1-Hour4-Ham2'!$A$56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'ENG11A-Tri1-Hour4-Ham2'!$B$56:$C$56</c:f>
              <c:numCach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'ENG11A-Tri1-Hour4-Ham2'!$A$57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'ENG11A-Tri1-Hour4-Ham2'!$B$57:$C$57</c:f>
              <c:numCache>
                <c:ptCount val="2"/>
                <c:pt idx="0">
                  <c:v>8</c:v>
                </c:pt>
                <c:pt idx="1">
                  <c:v>10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'ENG11A-Tri1-Hour4-Ham2'!$A$58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'ENG11A-Tri1-Hour4-Ham2'!$B$58:$C$58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22"/>
          <c:order val="21"/>
          <c:tx>
            <c:strRef>
              <c:f>'ENG11A-Tri1-Hour4-Ham2'!$A$60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'ENG11A-Tri1-Hour4-Ham2'!$B$60:$C$60</c:f>
              <c:numCache>
                <c:ptCount val="2"/>
                <c:pt idx="0">
                  <c:v>7</c:v>
                </c:pt>
                <c:pt idx="1">
                  <c:v>10</c:v>
                </c:pt>
              </c:numCache>
            </c:numRef>
          </c:val>
          <c:smooth val="0"/>
        </c:ser>
        <c:ser>
          <c:idx val="23"/>
          <c:order val="22"/>
          <c:tx>
            <c:strRef>
              <c:f>'ENG11A-Tri1-Hour4-Ham2'!$A$61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'ENG11A-Tri1-Hour4-Ham2'!$B$61:$C$61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24"/>
          <c:order val="23"/>
          <c:tx>
            <c:strRef>
              <c:f>'ENG11A-Tri1-Hour4-Ham2'!$A$62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'ENG11A-Tri1-Hour4-Ham2'!$B$62:$C$62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25"/>
          <c:order val="24"/>
          <c:tx>
            <c:strRef>
              <c:f>'ENG11A-Tri1-Hour4-Ham2'!$A$63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'ENG11A-Tri1-Hour4-Ham2'!$B$63:$C$63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6"/>
          <c:order val="25"/>
          <c:tx>
            <c:strRef>
              <c:f>'ENG11A-Tri1-Hour4-Ham2'!$A$64</c:f>
              <c:strCache>
                <c:ptCount val="1"/>
                <c:pt idx="0">
                  <c:v>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'ENG11A-Tri1-Hour4-Ham2'!$B$64:$C$64</c:f>
              <c:numCache>
                <c:ptCount val="2"/>
                <c:pt idx="0">
                  <c:v>7</c:v>
                </c:pt>
                <c:pt idx="1">
                  <c:v>10</c:v>
                </c:pt>
              </c:numCache>
            </c:numRef>
          </c:val>
          <c:smooth val="0"/>
        </c:ser>
        <c:ser>
          <c:idx val="27"/>
          <c:order val="26"/>
          <c:tx>
            <c:strRef>
              <c:f>'ENG11A-Tri1-Hour4-Ham2'!$A$65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'ENG11A-Tri1-Hour4-Ham2'!$B$65:$C$65</c:f>
              <c:numCache>
                <c:ptCount val="2"/>
                <c:pt idx="0">
                  <c:v>7</c:v>
                </c:pt>
                <c:pt idx="1">
                  <c:v>10</c:v>
                </c:pt>
              </c:numCache>
            </c:numRef>
          </c:val>
          <c:smooth val="0"/>
        </c:ser>
        <c:ser>
          <c:idx val="28"/>
          <c:order val="27"/>
          <c:tx>
            <c:strRef>
              <c:f>'ENG11A-Tri1-Hour4-Ham2'!$A$66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'ENG11A-Tri1-Hour4-Ham2'!$B$66:$C$66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9"/>
          <c:order val="28"/>
          <c:tx>
            <c:strRef>
              <c:f>'ENG11A-Tri1-Hour4-Ham2'!$A$67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'ENG11A-Tri1-Hour4-Ham2'!$B$67:$C$67</c:f>
              <c:numCache>
                <c:ptCount val="2"/>
                <c:pt idx="0">
                  <c:v>3</c:v>
                </c:pt>
                <c:pt idx="1">
                  <c:v>8</c:v>
                </c:pt>
              </c:numCache>
            </c:numRef>
          </c:val>
          <c:smooth val="0"/>
        </c:ser>
        <c:marker val="1"/>
        <c:axId val="26065153"/>
        <c:axId val="9318714"/>
      </c:lineChart>
      <c:catAx>
        <c:axId val="2606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18714"/>
        <c:crosses val="autoZero"/>
        <c:auto val="1"/>
        <c:lblOffset val="100"/>
        <c:noMultiLvlLbl val="0"/>
      </c:catAx>
      <c:valAx>
        <c:axId val="9318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65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Vocabulary Mastery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'ENG11B-Tri3-Hour5-LOTF2'!$A$41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'ENG11B-Tri3-Hour5-LOTF2'!$B$41:$C$41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'ENG11B-Tri3-Hour5-LOTF2'!$A$42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'ENG11B-Tri3-Hour5-LOTF2'!$B$42:$C$42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'ENG11B-Tri3-Hour5-LOTF2'!$A$43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'ENG11B-Tri3-Hour5-LOTF2'!$B$43:$C$43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'ENG11B-Tri3-Hour5-LOTF2'!$A$44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'ENG11B-Tri3-Hour5-LOTF2'!$B$44:$C$44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'ENG11B-Tri3-Hour5-LOTF2'!$A$45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'ENG11B-Tri3-Hour5-LOTF2'!$B$45:$C$45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'ENG11B-Tri3-Hour5-LOTF2'!$A$46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'ENG11B-Tri3-Hour5-LOTF2'!$B$46:$C$46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'ENG11B-Tri3-Hour5-LOTF2'!$A$47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'ENG11B-Tri3-Hour5-LOTF2'!$B$47:$C$47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'ENG11B-Tri3-Hour5-LOTF2'!$A$48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'ENG11B-Tri3-Hour5-LOTF2'!$B$48:$C$48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'ENG11B-Tri3-Hour5-LOTF2'!$A$49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'ENG11B-Tri3-Hour5-LOTF2'!$B$49:$C$49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'ENG11B-Tri3-Hour5-LOTF2'!$A$50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'ENG11B-Tri3-Hour5-LOTF2'!$B$50:$C$50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'ENG11B-Tri3-Hour5-LOTF2'!$A$51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'ENG11B-Tri3-Hour5-LOTF2'!$B$51:$C$51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'ENG11B-Tri3-Hour5-LOTF2'!$A$52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'ENG11B-Tri3-Hour5-LOTF2'!$B$52:$C$52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'ENG11B-Tri3-Hour5-LOTF2'!$A$53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'ENG11B-Tri3-Hour5-LOTF2'!$B$53:$C$53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'ENG11B-Tri3-Hour5-LOTF2'!$A$54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'ENG11B-Tri3-Hour5-LOTF2'!$B$54:$C$54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'ENG11B-Tri3-Hour5-LOTF2'!$A$55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'ENG11B-Tri3-Hour5-LOTF2'!$B$55:$C$55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'ENG11B-Tri3-Hour5-LOTF2'!$A$56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'ENG11B-Tri3-Hour5-LOTF2'!$B$56:$C$56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'ENG11B-Tri3-Hour5-LOTF2'!$A$57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'ENG11B-Tri3-Hour5-LOTF2'!$B$57:$C$57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'ENG11B-Tri3-Hour5-LOTF2'!$A$58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'ENG11B-Tri3-Hour5-LOTF2'!$B$58:$C$58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'ENG11B-Tri3-Hour5-LOTF2'!$A$59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'ENG11B-Tri3-Hour5-LOTF2'!$B$59:$C$59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'ENG11B-Tri3-Hour5-LOTF2'!$A$60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'ENG11B-Tri3-Hour5-LOTF2'!$B$60:$C$60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'ENG11B-Tri3-Hour5-LOTF2'!$A$61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'ENG11B-Tri3-Hour5-LOTF2'!$B$61:$C$61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'ENG11B-Tri3-Hour5-LOTF2'!$A$62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'ENG11B-Tri3-Hour5-LOTF2'!$B$62:$C$62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'ENG11B-Tri3-Hour5-LOTF2'!$A$63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'ENG11B-Tri3-Hour5-LOTF2'!$B$63:$C$63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'ENG11B-Tri3-Hour5-LOTF2'!$A$64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'ENG11B-Tri3-Hour5-LOTF2'!$B$64:$C$64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'ENG11B-Tri3-Hour5-LOTF2'!$A$65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'ENG11B-Tri3-Hour5-LOTF2'!$B$65:$C$65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'ENG11B-Tri3-Hour5-LOTF2'!$A$66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'ENG11B-Tri3-Hour5-LOTF2'!$B$66:$C$66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'ENG11B-Tri3-Hour5-LOTF2'!$A$67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'ENG11B-Tri3-Hour5-LOTF2'!$B$67:$C$67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'ENG11B-Tri3-Hour5-LOTF2'!$A$68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'ENG11B-Tri3-Hour5-LOTF2'!$B$68:$C$68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'ENG11B-Tri3-Hour5-LOTF2'!$A$69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'ENG11B-Tri3-Hour5-LOTF2'!$B$69:$C$69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'ENG11B-Tri3-Hour5-LOTF2'!$A$70</c:f>
              <c:strCache>
                <c:ptCount val="1"/>
                <c:pt idx="0">
                  <c:v>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'ENG11B-Tri3-Hour5-LOTF2'!$B$70:$C$70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'ENG11B-Tri3-Hour5-LOTF2'!$A$71</c:f>
              <c:strCache>
                <c:ptCount val="1"/>
                <c:pt idx="0">
                  <c:v>FF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'ENG11B-Tri3-Hour5-LOTF2'!$B$71:$C$71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'ENG11B-Tri3-Hour5-LOTF2'!$A$72</c:f>
              <c:strCache>
                <c:ptCount val="1"/>
                <c:pt idx="0">
                  <c:v>GG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'ENG11B-Tri3-Hour5-LOTF2'!$B$72:$C$72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'ENG11B-Tri3-Hour5-LOTF2'!$A$73</c:f>
              <c:strCache>
                <c:ptCount val="1"/>
                <c:pt idx="0">
                  <c:v>HH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'ENG11B-Tri3-Hour5-LOTF2'!$B$73:$C$73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'ENG11B-Tri3-Hour5-LOTF2'!$A$74</c:f>
              <c:strCache>
                <c:ptCount val="1"/>
                <c:pt idx="0">
                  <c:v>II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'ENG11B-Tri3-Hour5-LOTF2'!$B$74:$C$74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'ENG11B-Tri3-Hour5-LOTF2'!$A$75</c:f>
              <c:strCache>
                <c:ptCount val="1"/>
                <c:pt idx="0">
                  <c:v>JJ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'ENG11B-Tri3-Hour5-LOTF2'!$B$75:$C$75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axId val="61404651"/>
        <c:axId val="10404180"/>
      </c:lineChart>
      <c:catAx>
        <c:axId val="6140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04180"/>
        <c:crosses val="autoZero"/>
        <c:auto val="1"/>
        <c:lblOffset val="100"/>
        <c:noMultiLvlLbl val="0"/>
      </c:catAx>
      <c:valAx>
        <c:axId val="10404180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61404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'Gaedcke ENG11A Beowulf Vocab'!$A$31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Vocab'!$B$31:$C$31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'Gaedcke ENG11A Beowulf Vocab'!$A$32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Vocab'!$B$32:$C$32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'Gaedcke ENG11A Beowulf Vocab'!$A$33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Vocab'!$B$33:$C$33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'Gaedcke ENG11A Beowulf Vocab'!$A$34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Vocab'!$B$34:$C$34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'Gaedcke ENG11A Beowulf Vocab'!$A$35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Vocab'!$B$35:$C$35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'Gaedcke ENG11A Beowulf Vocab'!$A$36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Vocab'!$B$36:$C$36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'Gaedcke ENG11A Beowulf Vocab'!$A$37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Vocab'!$B$37:$C$37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'Gaedcke ENG11A Beowulf Vocab'!$A$38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Vocab'!$B$38:$C$38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'Gaedcke ENG11A Beowulf Vocab'!$A$39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Vocab'!$B$39:$C$39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'Gaedcke ENG11A Beowulf Vocab'!$A$40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Vocab'!$B$40:$C$40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'Gaedcke ENG11A Beowulf Vocab'!$A$41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Vocab'!$B$41:$C$41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'Gaedcke ENG11A Beowulf Vocab'!$A$42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Vocab'!$B$42:$C$42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'Gaedcke ENG11A Beowulf Vocab'!$A$43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Vocab'!$B$43:$C$43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'Gaedcke ENG11A Beowulf Vocab'!$A$44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Vocab'!$B$44:$C$44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'Gaedcke ENG11A Beowulf Vocab'!$A$45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Vocab'!$B$45:$C$45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'Gaedcke ENG11A Beowulf Vocab'!$A$46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Vocab'!$B$46:$C$46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'Gaedcke ENG11A Beowulf Vocab'!$A$47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Vocab'!$B$47:$C$47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'Gaedcke ENG11A Beowulf Vocab'!$A$48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Vocab'!$B$48:$C$48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'Gaedcke ENG11A Beowulf Vocab'!$A$49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Vocab'!$B$49:$C$49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'Gaedcke ENG11A Beowulf Vocab'!$A$50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Vocab'!$B$50:$C$50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'Gaedcke ENG11A Beowulf Vocab'!$A$51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Vocab'!$B$51:$C$51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'Gaedcke ENG11A Beowulf Vocab'!$A$52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Vocab'!$B$52:$C$52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'Gaedcke ENG11A Beowulf Vocab'!$A$53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Vocab'!$B$53:$C$53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'Gaedcke ENG11A Beowulf Vocab'!$A$54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Vocab'!$B$54:$C$54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'Gaedcke ENG11A Beowulf Vocab'!$A$55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Vocab'!$B$55:$C$55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'Gaedcke ENG11A Beowulf Vocab'!$A$56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Vocab'!$B$56:$C$56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'Gaedcke ENG11A Beowulf Vocab'!$A$57</c:f>
              <c:strCache>
                <c:ptCount val="1"/>
                <c:pt idx="0">
                  <c:v>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Vocab'!$B$57:$C$57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'Gaedcke ENG11A Beowulf Vocab'!$A$58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Vocab'!$B$58:$C$58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'Gaedcke ENG11A Beowulf Vocab'!$A$59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Vocab'!$B$59:$C$59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'Gaedcke ENG11A Beowulf Vocab'!$A$60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Vocab'!$B$60:$C$60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56167349"/>
        <c:axId val="47422286"/>
      </c:lineChart>
      <c:catAx>
        <c:axId val="5616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22286"/>
        <c:crosses val="autoZero"/>
        <c:auto val="1"/>
        <c:lblOffset val="100"/>
        <c:noMultiLvlLbl val="0"/>
      </c:catAx>
      <c:valAx>
        <c:axId val="47422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67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37</xdr:row>
      <xdr:rowOff>9525</xdr:rowOff>
    </xdr:from>
    <xdr:to>
      <xdr:col>14</xdr:col>
      <xdr:colOff>66675</xdr:colOff>
      <xdr:row>65</xdr:row>
      <xdr:rowOff>152400</xdr:rowOff>
    </xdr:to>
    <xdr:graphicFrame>
      <xdr:nvGraphicFramePr>
        <xdr:cNvPr id="1" name="Chart 1"/>
        <xdr:cNvGraphicFramePr/>
      </xdr:nvGraphicFramePr>
      <xdr:xfrm>
        <a:off x="2438400" y="6391275"/>
        <a:ext cx="67151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35</xdr:row>
      <xdr:rowOff>9525</xdr:rowOff>
    </xdr:from>
    <xdr:to>
      <xdr:col>14</xdr:col>
      <xdr:colOff>66675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2438400" y="6048375"/>
        <a:ext cx="67151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34</xdr:row>
      <xdr:rowOff>9525</xdr:rowOff>
    </xdr:from>
    <xdr:to>
      <xdr:col>14</xdr:col>
      <xdr:colOff>66675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2438400" y="5876925"/>
        <a:ext cx="67151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34</xdr:row>
      <xdr:rowOff>9525</xdr:rowOff>
    </xdr:from>
    <xdr:to>
      <xdr:col>14</xdr:col>
      <xdr:colOff>66675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2438400" y="5876925"/>
        <a:ext cx="67151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33</xdr:row>
      <xdr:rowOff>9525</xdr:rowOff>
    </xdr:from>
    <xdr:to>
      <xdr:col>14</xdr:col>
      <xdr:colOff>66675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2438400" y="5705475"/>
        <a:ext cx="67151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31</xdr:row>
      <xdr:rowOff>9525</xdr:rowOff>
    </xdr:from>
    <xdr:to>
      <xdr:col>14</xdr:col>
      <xdr:colOff>66675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2438400" y="5362575"/>
        <a:ext cx="67151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34</xdr:row>
      <xdr:rowOff>9525</xdr:rowOff>
    </xdr:from>
    <xdr:to>
      <xdr:col>14</xdr:col>
      <xdr:colOff>66675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2438400" y="5876925"/>
        <a:ext cx="67151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34</xdr:row>
      <xdr:rowOff>9525</xdr:rowOff>
    </xdr:from>
    <xdr:to>
      <xdr:col>14</xdr:col>
      <xdr:colOff>66675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2438400" y="5876925"/>
        <a:ext cx="67151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29</xdr:row>
      <xdr:rowOff>9525</xdr:rowOff>
    </xdr:from>
    <xdr:to>
      <xdr:col>14</xdr:col>
      <xdr:colOff>66675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2438400" y="5019675"/>
        <a:ext cx="67151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33</xdr:row>
      <xdr:rowOff>28575</xdr:rowOff>
    </xdr:from>
    <xdr:to>
      <xdr:col>14</xdr:col>
      <xdr:colOff>28575</xdr:colOff>
      <xdr:row>58</xdr:row>
      <xdr:rowOff>161925</xdr:rowOff>
    </xdr:to>
    <xdr:graphicFrame>
      <xdr:nvGraphicFramePr>
        <xdr:cNvPr id="1" name="Chart 2"/>
        <xdr:cNvGraphicFramePr/>
      </xdr:nvGraphicFramePr>
      <xdr:xfrm>
        <a:off x="2533650" y="5724525"/>
        <a:ext cx="65817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34</xdr:row>
      <xdr:rowOff>9525</xdr:rowOff>
    </xdr:from>
    <xdr:to>
      <xdr:col>14</xdr:col>
      <xdr:colOff>66675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2438400" y="5876925"/>
        <a:ext cx="67151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38</xdr:row>
      <xdr:rowOff>9525</xdr:rowOff>
    </xdr:from>
    <xdr:to>
      <xdr:col>14</xdr:col>
      <xdr:colOff>66675</xdr:colOff>
      <xdr:row>66</xdr:row>
      <xdr:rowOff>152400</xdr:rowOff>
    </xdr:to>
    <xdr:graphicFrame>
      <xdr:nvGraphicFramePr>
        <xdr:cNvPr id="1" name="Chart 1"/>
        <xdr:cNvGraphicFramePr/>
      </xdr:nvGraphicFramePr>
      <xdr:xfrm>
        <a:off x="2438400" y="6562725"/>
        <a:ext cx="67151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29</xdr:row>
      <xdr:rowOff>9525</xdr:rowOff>
    </xdr:from>
    <xdr:to>
      <xdr:col>14</xdr:col>
      <xdr:colOff>66675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2438400" y="5019675"/>
        <a:ext cx="67151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38</xdr:row>
      <xdr:rowOff>28575</xdr:rowOff>
    </xdr:from>
    <xdr:to>
      <xdr:col>14</xdr:col>
      <xdr:colOff>28575</xdr:colOff>
      <xdr:row>63</xdr:row>
      <xdr:rowOff>161925</xdr:rowOff>
    </xdr:to>
    <xdr:graphicFrame>
      <xdr:nvGraphicFramePr>
        <xdr:cNvPr id="1" name="Chart 1"/>
        <xdr:cNvGraphicFramePr/>
      </xdr:nvGraphicFramePr>
      <xdr:xfrm>
        <a:off x="2533650" y="6581775"/>
        <a:ext cx="65817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34</xdr:row>
      <xdr:rowOff>9525</xdr:rowOff>
    </xdr:from>
    <xdr:to>
      <xdr:col>14</xdr:col>
      <xdr:colOff>66675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2438400" y="5876925"/>
        <a:ext cx="67151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29</xdr:row>
      <xdr:rowOff>9525</xdr:rowOff>
    </xdr:from>
    <xdr:to>
      <xdr:col>14</xdr:col>
      <xdr:colOff>66675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2438400" y="5019675"/>
        <a:ext cx="67151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37</xdr:row>
      <xdr:rowOff>9525</xdr:rowOff>
    </xdr:from>
    <xdr:to>
      <xdr:col>14</xdr:col>
      <xdr:colOff>66675</xdr:colOff>
      <xdr:row>65</xdr:row>
      <xdr:rowOff>152400</xdr:rowOff>
    </xdr:to>
    <xdr:graphicFrame>
      <xdr:nvGraphicFramePr>
        <xdr:cNvPr id="1" name="Chart 1"/>
        <xdr:cNvGraphicFramePr/>
      </xdr:nvGraphicFramePr>
      <xdr:xfrm>
        <a:off x="2438400" y="6391275"/>
        <a:ext cx="67151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37</xdr:row>
      <xdr:rowOff>9525</xdr:rowOff>
    </xdr:from>
    <xdr:to>
      <xdr:col>14</xdr:col>
      <xdr:colOff>66675</xdr:colOff>
      <xdr:row>65</xdr:row>
      <xdr:rowOff>152400</xdr:rowOff>
    </xdr:to>
    <xdr:graphicFrame>
      <xdr:nvGraphicFramePr>
        <xdr:cNvPr id="1" name="Chart 1"/>
        <xdr:cNvGraphicFramePr/>
      </xdr:nvGraphicFramePr>
      <xdr:xfrm>
        <a:off x="2438400" y="6391275"/>
        <a:ext cx="67151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37</xdr:row>
      <xdr:rowOff>9525</xdr:rowOff>
    </xdr:from>
    <xdr:to>
      <xdr:col>14</xdr:col>
      <xdr:colOff>66675</xdr:colOff>
      <xdr:row>65</xdr:row>
      <xdr:rowOff>152400</xdr:rowOff>
    </xdr:to>
    <xdr:graphicFrame>
      <xdr:nvGraphicFramePr>
        <xdr:cNvPr id="1" name="Chart 1"/>
        <xdr:cNvGraphicFramePr/>
      </xdr:nvGraphicFramePr>
      <xdr:xfrm>
        <a:off x="2438400" y="6391275"/>
        <a:ext cx="67151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34</xdr:row>
      <xdr:rowOff>9525</xdr:rowOff>
    </xdr:from>
    <xdr:to>
      <xdr:col>14</xdr:col>
      <xdr:colOff>66675</xdr:colOff>
      <xdr:row>60</xdr:row>
      <xdr:rowOff>152400</xdr:rowOff>
    </xdr:to>
    <xdr:graphicFrame>
      <xdr:nvGraphicFramePr>
        <xdr:cNvPr id="1" name="Chart 1"/>
        <xdr:cNvGraphicFramePr/>
      </xdr:nvGraphicFramePr>
      <xdr:xfrm>
        <a:off x="2438400" y="5876925"/>
        <a:ext cx="6715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36</xdr:row>
      <xdr:rowOff>9525</xdr:rowOff>
    </xdr:from>
    <xdr:to>
      <xdr:col>14</xdr:col>
      <xdr:colOff>66675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2438400" y="6219825"/>
        <a:ext cx="67151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39</xdr:row>
      <xdr:rowOff>28575</xdr:rowOff>
    </xdr:from>
    <xdr:to>
      <xdr:col>14</xdr:col>
      <xdr:colOff>28575</xdr:colOff>
      <xdr:row>64</xdr:row>
      <xdr:rowOff>161925</xdr:rowOff>
    </xdr:to>
    <xdr:graphicFrame>
      <xdr:nvGraphicFramePr>
        <xdr:cNvPr id="1" name="Chart 1"/>
        <xdr:cNvGraphicFramePr/>
      </xdr:nvGraphicFramePr>
      <xdr:xfrm>
        <a:off x="2533650" y="6753225"/>
        <a:ext cx="65817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29</xdr:row>
      <xdr:rowOff>9525</xdr:rowOff>
    </xdr:from>
    <xdr:to>
      <xdr:col>14</xdr:col>
      <xdr:colOff>66675</xdr:colOff>
      <xdr:row>57</xdr:row>
      <xdr:rowOff>152400</xdr:rowOff>
    </xdr:to>
    <xdr:graphicFrame>
      <xdr:nvGraphicFramePr>
        <xdr:cNvPr id="1" name="Chart 1"/>
        <xdr:cNvGraphicFramePr/>
      </xdr:nvGraphicFramePr>
      <xdr:xfrm>
        <a:off x="2438400" y="5019675"/>
        <a:ext cx="67151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28">
      <selection activeCell="J35" sqref="J35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7</v>
      </c>
      <c r="B3" s="5">
        <v>2</v>
      </c>
      <c r="C3" s="5">
        <v>5</v>
      </c>
      <c r="D3" s="5">
        <v>3</v>
      </c>
      <c r="E3" s="7">
        <v>41162</v>
      </c>
      <c r="F3" s="5">
        <v>10</v>
      </c>
      <c r="G3" s="5">
        <v>0</v>
      </c>
      <c r="H3" s="5">
        <v>0</v>
      </c>
      <c r="I3" s="7">
        <v>41177</v>
      </c>
      <c r="J3" s="8">
        <f aca="true" t="shared" si="0" ref="J3:J34">(F3-B3)/10</f>
        <v>0.8</v>
      </c>
      <c r="K3" s="8">
        <f aca="true" t="shared" si="1" ref="K3:K34">(G3-C3)/10</f>
        <v>-0.5</v>
      </c>
      <c r="L3" s="8">
        <f aca="true" t="shared" si="2" ref="L3:L34">(H3-D3)/10</f>
        <v>-0.3</v>
      </c>
    </row>
    <row r="4" spans="1:12" ht="13.5">
      <c r="A4" s="5" t="s">
        <v>56</v>
      </c>
      <c r="B4" s="5">
        <v>1</v>
      </c>
      <c r="C4" s="5">
        <v>6</v>
      </c>
      <c r="D4" s="5">
        <v>3</v>
      </c>
      <c r="E4" s="7">
        <v>41162</v>
      </c>
      <c r="F4" s="5">
        <v>9</v>
      </c>
      <c r="G4" s="5">
        <v>1</v>
      </c>
      <c r="H4" s="5">
        <v>0</v>
      </c>
      <c r="I4" s="7">
        <v>41177</v>
      </c>
      <c r="J4" s="8">
        <f t="shared" si="0"/>
        <v>0.8</v>
      </c>
      <c r="K4" s="8">
        <f t="shared" si="1"/>
        <v>-0.5</v>
      </c>
      <c r="L4" s="8">
        <f t="shared" si="2"/>
        <v>-0.3</v>
      </c>
    </row>
    <row r="5" spans="1:12" ht="13.5">
      <c r="A5" s="5" t="s">
        <v>57</v>
      </c>
      <c r="B5" s="5">
        <v>4</v>
      </c>
      <c r="C5" s="5">
        <v>4</v>
      </c>
      <c r="D5" s="5">
        <v>1</v>
      </c>
      <c r="E5" s="7">
        <v>41162</v>
      </c>
      <c r="F5" s="5">
        <v>10</v>
      </c>
      <c r="G5" s="5">
        <v>0</v>
      </c>
      <c r="H5" s="5">
        <v>0</v>
      </c>
      <c r="I5" s="7">
        <v>41177</v>
      </c>
      <c r="J5" s="8">
        <f t="shared" si="0"/>
        <v>0.6</v>
      </c>
      <c r="K5" s="8">
        <f t="shared" si="1"/>
        <v>-0.4</v>
      </c>
      <c r="L5" s="8">
        <f t="shared" si="2"/>
        <v>-0.1</v>
      </c>
    </row>
    <row r="6" spans="1:12" ht="13.5">
      <c r="A6" s="5" t="s">
        <v>160</v>
      </c>
      <c r="B6" s="5">
        <v>1</v>
      </c>
      <c r="C6" s="5">
        <v>4</v>
      </c>
      <c r="D6" s="5">
        <v>5</v>
      </c>
      <c r="E6" s="7">
        <v>41162</v>
      </c>
      <c r="F6" s="5">
        <v>10</v>
      </c>
      <c r="G6" s="5">
        <v>0</v>
      </c>
      <c r="H6" s="5">
        <v>0</v>
      </c>
      <c r="I6" s="7">
        <v>41177</v>
      </c>
      <c r="J6" s="8">
        <f t="shared" si="0"/>
        <v>0.9</v>
      </c>
      <c r="K6" s="8">
        <f t="shared" si="1"/>
        <v>-0.4</v>
      </c>
      <c r="L6" s="8">
        <f t="shared" si="2"/>
        <v>-0.5</v>
      </c>
    </row>
    <row r="7" spans="1:12" ht="13.5">
      <c r="A7" s="5" t="s">
        <v>58</v>
      </c>
      <c r="B7" s="5">
        <v>1</v>
      </c>
      <c r="C7" s="5">
        <v>2</v>
      </c>
      <c r="D7" s="5">
        <v>7</v>
      </c>
      <c r="E7" s="7">
        <v>41162</v>
      </c>
      <c r="F7" s="5">
        <v>10</v>
      </c>
      <c r="G7" s="5">
        <v>0</v>
      </c>
      <c r="H7" s="5">
        <v>0</v>
      </c>
      <c r="I7" s="7">
        <v>41177</v>
      </c>
      <c r="J7" s="8">
        <f t="shared" si="0"/>
        <v>0.9</v>
      </c>
      <c r="K7" s="8">
        <f t="shared" si="1"/>
        <v>-0.2</v>
      </c>
      <c r="L7" s="8">
        <f t="shared" si="2"/>
        <v>-0.7</v>
      </c>
    </row>
    <row r="8" spans="1:12" ht="13.5">
      <c r="A8" s="5" t="s">
        <v>153</v>
      </c>
      <c r="B8" s="5">
        <v>1</v>
      </c>
      <c r="C8" s="5">
        <v>3</v>
      </c>
      <c r="D8" s="5">
        <v>6</v>
      </c>
      <c r="E8" s="7">
        <v>41162</v>
      </c>
      <c r="F8" s="5">
        <v>9</v>
      </c>
      <c r="G8" s="5">
        <v>1</v>
      </c>
      <c r="H8" s="5">
        <v>0</v>
      </c>
      <c r="I8" s="7">
        <v>41177</v>
      </c>
      <c r="J8" s="8">
        <f t="shared" si="0"/>
        <v>0.8</v>
      </c>
      <c r="K8" s="8">
        <f t="shared" si="1"/>
        <v>-0.2</v>
      </c>
      <c r="L8" s="8">
        <f t="shared" si="2"/>
        <v>-0.6</v>
      </c>
    </row>
    <row r="9" spans="1:12" ht="13.5">
      <c r="A9" s="5" t="s">
        <v>59</v>
      </c>
      <c r="B9" s="5">
        <v>0</v>
      </c>
      <c r="C9" s="5">
        <v>3</v>
      </c>
      <c r="D9" s="5">
        <v>7</v>
      </c>
      <c r="E9" s="7">
        <v>41162</v>
      </c>
      <c r="F9" s="5">
        <v>9</v>
      </c>
      <c r="G9" s="5">
        <v>1</v>
      </c>
      <c r="H9" s="5">
        <v>0</v>
      </c>
      <c r="I9" s="7">
        <v>41177</v>
      </c>
      <c r="J9" s="8">
        <f t="shared" si="0"/>
        <v>0.9</v>
      </c>
      <c r="K9" s="8">
        <f t="shared" si="1"/>
        <v>-0.2</v>
      </c>
      <c r="L9" s="8">
        <f t="shared" si="2"/>
        <v>-0.7</v>
      </c>
    </row>
    <row r="10" spans="1:12" ht="13.5">
      <c r="A10" s="5" t="s">
        <v>154</v>
      </c>
      <c r="B10" s="5">
        <v>6</v>
      </c>
      <c r="C10" s="5">
        <v>4</v>
      </c>
      <c r="D10" s="5">
        <v>0</v>
      </c>
      <c r="E10" s="7">
        <v>41162</v>
      </c>
      <c r="F10" s="5">
        <v>9</v>
      </c>
      <c r="G10" s="5">
        <v>1</v>
      </c>
      <c r="H10" s="5">
        <v>0</v>
      </c>
      <c r="I10" s="7">
        <v>41177</v>
      </c>
      <c r="J10" s="8">
        <f t="shared" si="0"/>
        <v>0.3</v>
      </c>
      <c r="K10" s="8">
        <f t="shared" si="1"/>
        <v>-0.3</v>
      </c>
      <c r="L10" s="8">
        <f t="shared" si="2"/>
        <v>0</v>
      </c>
    </row>
    <row r="11" spans="1:12" ht="13.5">
      <c r="A11" s="5" t="s">
        <v>60</v>
      </c>
      <c r="B11" s="5">
        <v>0</v>
      </c>
      <c r="C11" s="5">
        <v>5</v>
      </c>
      <c r="D11" s="5">
        <v>5</v>
      </c>
      <c r="E11" s="7">
        <v>41162</v>
      </c>
      <c r="F11" s="5">
        <v>9</v>
      </c>
      <c r="G11" s="5">
        <v>1</v>
      </c>
      <c r="H11" s="5">
        <v>0</v>
      </c>
      <c r="I11" s="7">
        <v>41177</v>
      </c>
      <c r="J11" s="8">
        <f t="shared" si="0"/>
        <v>0.9</v>
      </c>
      <c r="K11" s="8">
        <f t="shared" si="1"/>
        <v>-0.4</v>
      </c>
      <c r="L11" s="8">
        <f t="shared" si="2"/>
        <v>-0.5</v>
      </c>
    </row>
    <row r="12" spans="1:12" ht="13.5">
      <c r="A12" s="5" t="s">
        <v>61</v>
      </c>
      <c r="B12" s="5">
        <v>0</v>
      </c>
      <c r="C12" s="5">
        <v>6</v>
      </c>
      <c r="D12" s="5">
        <v>4</v>
      </c>
      <c r="E12" s="7">
        <v>41162</v>
      </c>
      <c r="F12" s="5">
        <v>10</v>
      </c>
      <c r="G12" s="5">
        <v>0</v>
      </c>
      <c r="H12" s="5">
        <v>0</v>
      </c>
      <c r="I12" s="7">
        <v>41177</v>
      </c>
      <c r="J12" s="8">
        <f t="shared" si="0"/>
        <v>1</v>
      </c>
      <c r="K12" s="8">
        <f t="shared" si="1"/>
        <v>-0.6</v>
      </c>
      <c r="L12" s="8">
        <f t="shared" si="2"/>
        <v>-0.4</v>
      </c>
    </row>
    <row r="13" spans="1:12" ht="13.5">
      <c r="A13" s="5" t="s">
        <v>62</v>
      </c>
      <c r="B13" s="5">
        <v>1</v>
      </c>
      <c r="C13" s="5">
        <v>5</v>
      </c>
      <c r="D13" s="5">
        <v>4</v>
      </c>
      <c r="E13" s="7">
        <v>41162</v>
      </c>
      <c r="F13" s="5">
        <v>10</v>
      </c>
      <c r="G13" s="5">
        <v>0</v>
      </c>
      <c r="H13" s="5">
        <v>0</v>
      </c>
      <c r="I13" s="7">
        <v>41177</v>
      </c>
      <c r="J13" s="8">
        <f t="shared" si="0"/>
        <v>0.9</v>
      </c>
      <c r="K13" s="8">
        <f t="shared" si="1"/>
        <v>-0.5</v>
      </c>
      <c r="L13" s="8">
        <f t="shared" si="2"/>
        <v>-0.4</v>
      </c>
    </row>
    <row r="14" spans="1:12" ht="13.5">
      <c r="A14" s="5" t="s">
        <v>63</v>
      </c>
      <c r="B14" s="5">
        <v>1</v>
      </c>
      <c r="C14" s="5">
        <v>2</v>
      </c>
      <c r="D14" s="5">
        <v>7</v>
      </c>
      <c r="E14" s="7">
        <v>41162</v>
      </c>
      <c r="F14" s="5">
        <v>9</v>
      </c>
      <c r="G14" s="5">
        <v>1</v>
      </c>
      <c r="H14" s="5">
        <v>0</v>
      </c>
      <c r="I14" s="7">
        <v>41177</v>
      </c>
      <c r="J14" s="8">
        <f t="shared" si="0"/>
        <v>0.8</v>
      </c>
      <c r="K14" s="8">
        <f t="shared" si="1"/>
        <v>-0.1</v>
      </c>
      <c r="L14" s="8">
        <f t="shared" si="2"/>
        <v>-0.7</v>
      </c>
    </row>
    <row r="15" spans="1:12" ht="13.5">
      <c r="A15" s="5" t="s">
        <v>8</v>
      </c>
      <c r="B15" s="5">
        <v>3</v>
      </c>
      <c r="C15" s="5">
        <v>5</v>
      </c>
      <c r="D15" s="5">
        <v>2</v>
      </c>
      <c r="E15" s="7">
        <v>41162</v>
      </c>
      <c r="F15" s="5">
        <v>10</v>
      </c>
      <c r="G15" s="5">
        <v>0</v>
      </c>
      <c r="H15" s="5">
        <v>0</v>
      </c>
      <c r="I15" s="7">
        <v>41177</v>
      </c>
      <c r="J15" s="8">
        <f t="shared" si="0"/>
        <v>0.7</v>
      </c>
      <c r="K15" s="8">
        <f t="shared" si="1"/>
        <v>-0.5</v>
      </c>
      <c r="L15" s="8">
        <f t="shared" si="2"/>
        <v>-0.2</v>
      </c>
    </row>
    <row r="16" spans="1:12" ht="13.5">
      <c r="A16" s="5" t="s">
        <v>64</v>
      </c>
      <c r="B16" s="5">
        <v>1</v>
      </c>
      <c r="C16" s="5">
        <v>2</v>
      </c>
      <c r="D16" s="5">
        <v>7</v>
      </c>
      <c r="E16" s="7">
        <v>41162</v>
      </c>
      <c r="F16" s="5">
        <v>10</v>
      </c>
      <c r="G16" s="5">
        <v>0</v>
      </c>
      <c r="H16" s="5">
        <v>0</v>
      </c>
      <c r="I16" s="7">
        <v>41177</v>
      </c>
      <c r="J16" s="8">
        <f t="shared" si="0"/>
        <v>0.9</v>
      </c>
      <c r="K16" s="8">
        <f t="shared" si="1"/>
        <v>-0.2</v>
      </c>
      <c r="L16" s="8">
        <f t="shared" si="2"/>
        <v>-0.7</v>
      </c>
    </row>
    <row r="17" spans="1:12" ht="13.5">
      <c r="A17" s="5" t="s">
        <v>65</v>
      </c>
      <c r="B17" s="5">
        <v>1</v>
      </c>
      <c r="C17" s="5">
        <v>4</v>
      </c>
      <c r="D17" s="5">
        <v>5</v>
      </c>
      <c r="E17" s="7">
        <v>41162</v>
      </c>
      <c r="F17" s="5">
        <v>9</v>
      </c>
      <c r="G17" s="5">
        <v>1</v>
      </c>
      <c r="H17" s="5">
        <v>0</v>
      </c>
      <c r="I17" s="7">
        <v>41177</v>
      </c>
      <c r="J17" s="8">
        <f t="shared" si="0"/>
        <v>0.8</v>
      </c>
      <c r="K17" s="8">
        <f t="shared" si="1"/>
        <v>-0.3</v>
      </c>
      <c r="L17" s="8">
        <f t="shared" si="2"/>
        <v>-0.5</v>
      </c>
    </row>
    <row r="18" spans="1:12" ht="13.5">
      <c r="A18" s="5" t="s">
        <v>66</v>
      </c>
      <c r="B18" s="5">
        <v>2</v>
      </c>
      <c r="C18" s="5">
        <v>2</v>
      </c>
      <c r="D18" s="5">
        <v>6</v>
      </c>
      <c r="E18" s="7">
        <v>41162</v>
      </c>
      <c r="F18" s="5">
        <v>9</v>
      </c>
      <c r="G18" s="5">
        <v>1</v>
      </c>
      <c r="H18" s="5">
        <v>0</v>
      </c>
      <c r="I18" s="7">
        <v>41177</v>
      </c>
      <c r="J18" s="8">
        <f t="shared" si="0"/>
        <v>0.7</v>
      </c>
      <c r="K18" s="8">
        <f t="shared" si="1"/>
        <v>-0.1</v>
      </c>
      <c r="L18" s="8">
        <f t="shared" si="2"/>
        <v>-0.6</v>
      </c>
    </row>
    <row r="19" spans="1:12" ht="13.5">
      <c r="A19" s="5" t="s">
        <v>21</v>
      </c>
      <c r="B19" s="5">
        <v>1</v>
      </c>
      <c r="C19" s="5">
        <v>3</v>
      </c>
      <c r="D19" s="5">
        <v>7</v>
      </c>
      <c r="E19" s="7">
        <v>41162</v>
      </c>
      <c r="F19" s="5">
        <v>10</v>
      </c>
      <c r="G19" s="5">
        <v>0</v>
      </c>
      <c r="H19" s="5">
        <v>0</v>
      </c>
      <c r="I19" s="7">
        <v>41177</v>
      </c>
      <c r="J19" s="8">
        <f t="shared" si="0"/>
        <v>0.9</v>
      </c>
      <c r="K19" s="8">
        <f t="shared" si="1"/>
        <v>-0.3</v>
      </c>
      <c r="L19" s="8">
        <f t="shared" si="2"/>
        <v>-0.7</v>
      </c>
    </row>
    <row r="20" spans="1:12" ht="13.5">
      <c r="A20" s="5" t="s">
        <v>67</v>
      </c>
      <c r="B20" s="5">
        <v>2</v>
      </c>
      <c r="C20" s="5">
        <v>2</v>
      </c>
      <c r="D20" s="5">
        <v>6</v>
      </c>
      <c r="E20" s="7">
        <v>41162</v>
      </c>
      <c r="F20" s="5">
        <v>6</v>
      </c>
      <c r="G20" s="5">
        <v>4</v>
      </c>
      <c r="H20" s="5">
        <v>0</v>
      </c>
      <c r="I20" s="7">
        <v>41177</v>
      </c>
      <c r="J20" s="8">
        <f t="shared" si="0"/>
        <v>0.4</v>
      </c>
      <c r="K20" s="8">
        <f t="shared" si="1"/>
        <v>0.2</v>
      </c>
      <c r="L20" s="8">
        <f t="shared" si="2"/>
        <v>-0.6</v>
      </c>
    </row>
    <row r="21" spans="1:12" ht="13.5">
      <c r="A21" s="5" t="s">
        <v>68</v>
      </c>
      <c r="B21" s="5">
        <v>5</v>
      </c>
      <c r="C21" s="5">
        <v>2</v>
      </c>
      <c r="D21" s="5">
        <v>2</v>
      </c>
      <c r="E21" s="7">
        <v>41162</v>
      </c>
      <c r="F21" s="5">
        <v>10</v>
      </c>
      <c r="G21" s="5">
        <v>0</v>
      </c>
      <c r="H21" s="5">
        <v>0</v>
      </c>
      <c r="I21" s="7">
        <v>41177</v>
      </c>
      <c r="J21" s="8">
        <f t="shared" si="0"/>
        <v>0.5</v>
      </c>
      <c r="K21" s="8">
        <f t="shared" si="1"/>
        <v>-0.2</v>
      </c>
      <c r="L21" s="8">
        <f t="shared" si="2"/>
        <v>-0.2</v>
      </c>
    </row>
    <row r="22" spans="1:12" ht="13.5">
      <c r="A22" s="5" t="s">
        <v>69</v>
      </c>
      <c r="B22" s="5">
        <v>0</v>
      </c>
      <c r="C22" s="5">
        <v>6</v>
      </c>
      <c r="D22" s="5">
        <v>4</v>
      </c>
      <c r="E22" s="7">
        <v>41162</v>
      </c>
      <c r="F22" s="5">
        <v>10</v>
      </c>
      <c r="G22" s="5">
        <v>0</v>
      </c>
      <c r="H22" s="5">
        <v>0</v>
      </c>
      <c r="I22" s="7">
        <v>41177</v>
      </c>
      <c r="J22" s="8">
        <f t="shared" si="0"/>
        <v>1</v>
      </c>
      <c r="K22" s="8">
        <f t="shared" si="1"/>
        <v>-0.6</v>
      </c>
      <c r="L22" s="8">
        <f t="shared" si="2"/>
        <v>-0.4</v>
      </c>
    </row>
    <row r="23" spans="1:12" ht="13.5">
      <c r="A23" s="5" t="s">
        <v>70</v>
      </c>
      <c r="B23" s="5">
        <v>3</v>
      </c>
      <c r="C23" s="5">
        <v>2</v>
      </c>
      <c r="D23" s="5">
        <v>5</v>
      </c>
      <c r="E23" s="7">
        <v>41162</v>
      </c>
      <c r="F23" s="5">
        <v>10</v>
      </c>
      <c r="G23" s="5">
        <v>0</v>
      </c>
      <c r="H23" s="5">
        <v>0</v>
      </c>
      <c r="I23" s="7">
        <v>41177</v>
      </c>
      <c r="J23" s="8">
        <f t="shared" si="0"/>
        <v>0.7</v>
      </c>
      <c r="K23" s="8">
        <f t="shared" si="1"/>
        <v>-0.2</v>
      </c>
      <c r="L23" s="8">
        <f t="shared" si="2"/>
        <v>-0.5</v>
      </c>
    </row>
    <row r="24" spans="1:12" ht="13.5">
      <c r="A24" s="5" t="s">
        <v>22</v>
      </c>
      <c r="B24" s="5">
        <v>2</v>
      </c>
      <c r="C24" s="5">
        <v>3</v>
      </c>
      <c r="D24" s="5">
        <v>5</v>
      </c>
      <c r="E24" s="7">
        <v>41162</v>
      </c>
      <c r="F24" s="5">
        <v>9</v>
      </c>
      <c r="G24" s="5">
        <v>1</v>
      </c>
      <c r="H24" s="5">
        <v>0</v>
      </c>
      <c r="I24" s="7">
        <v>41177</v>
      </c>
      <c r="J24" s="8">
        <f t="shared" si="0"/>
        <v>0.7</v>
      </c>
      <c r="K24" s="8">
        <f t="shared" si="1"/>
        <v>-0.2</v>
      </c>
      <c r="L24" s="8">
        <f t="shared" si="2"/>
        <v>-0.5</v>
      </c>
    </row>
    <row r="25" spans="1:12" ht="13.5">
      <c r="A25" s="5" t="s">
        <v>71</v>
      </c>
      <c r="B25" s="5">
        <v>6</v>
      </c>
      <c r="C25" s="5">
        <v>2</v>
      </c>
      <c r="D25" s="5">
        <v>2</v>
      </c>
      <c r="E25" s="7">
        <v>41162</v>
      </c>
      <c r="F25" s="5">
        <v>10</v>
      </c>
      <c r="G25" s="5">
        <v>0</v>
      </c>
      <c r="H25" s="5">
        <v>0</v>
      </c>
      <c r="I25" s="7">
        <v>41177</v>
      </c>
      <c r="J25" s="8">
        <f t="shared" si="0"/>
        <v>0.4</v>
      </c>
      <c r="K25" s="8">
        <f t="shared" si="1"/>
        <v>-0.2</v>
      </c>
      <c r="L25" s="8">
        <f t="shared" si="2"/>
        <v>-0.2</v>
      </c>
    </row>
    <row r="26" spans="1:12" ht="13.5">
      <c r="A26" s="5" t="s">
        <v>72</v>
      </c>
      <c r="B26" s="5">
        <v>2</v>
      </c>
      <c r="C26" s="5">
        <v>3</v>
      </c>
      <c r="D26" s="5">
        <v>5</v>
      </c>
      <c r="E26" s="7">
        <v>41162</v>
      </c>
      <c r="F26" s="5">
        <v>8</v>
      </c>
      <c r="G26" s="5">
        <v>2</v>
      </c>
      <c r="H26" s="5">
        <v>0</v>
      </c>
      <c r="I26" s="7">
        <v>41177</v>
      </c>
      <c r="J26" s="8">
        <f t="shared" si="0"/>
        <v>0.6</v>
      </c>
      <c r="K26" s="8">
        <f t="shared" si="1"/>
        <v>-0.1</v>
      </c>
      <c r="L26" s="8">
        <f t="shared" si="2"/>
        <v>-0.5</v>
      </c>
    </row>
    <row r="27" spans="1:12" ht="13.5">
      <c r="A27" s="5" t="s">
        <v>73</v>
      </c>
      <c r="B27" s="5">
        <v>2</v>
      </c>
      <c r="C27" s="5">
        <v>1</v>
      </c>
      <c r="D27" s="5">
        <v>7</v>
      </c>
      <c r="E27" s="7">
        <v>41162</v>
      </c>
      <c r="F27" s="5">
        <v>10</v>
      </c>
      <c r="G27" s="5">
        <v>0</v>
      </c>
      <c r="H27" s="5">
        <v>0</v>
      </c>
      <c r="I27" s="7">
        <v>41177</v>
      </c>
      <c r="J27" s="8">
        <f t="shared" si="0"/>
        <v>0.8</v>
      </c>
      <c r="K27" s="8">
        <f t="shared" si="1"/>
        <v>-0.1</v>
      </c>
      <c r="L27" s="8">
        <f t="shared" si="2"/>
        <v>-0.7</v>
      </c>
    </row>
    <row r="28" spans="1:12" ht="13.5">
      <c r="A28" s="5" t="s">
        <v>16</v>
      </c>
      <c r="B28" s="5">
        <v>2</v>
      </c>
      <c r="C28" s="5">
        <v>3</v>
      </c>
      <c r="D28" s="5">
        <v>5</v>
      </c>
      <c r="E28" s="7">
        <v>41162</v>
      </c>
      <c r="F28" s="5">
        <v>8</v>
      </c>
      <c r="G28" s="5">
        <v>2</v>
      </c>
      <c r="H28" s="5">
        <v>0</v>
      </c>
      <c r="I28" s="7">
        <v>41177</v>
      </c>
      <c r="J28" s="8">
        <f t="shared" si="0"/>
        <v>0.6</v>
      </c>
      <c r="K28" s="8">
        <f t="shared" si="1"/>
        <v>-0.1</v>
      </c>
      <c r="L28" s="8">
        <f t="shared" si="2"/>
        <v>-0.5</v>
      </c>
    </row>
    <row r="29" spans="1:12" ht="13.5">
      <c r="A29" s="5" t="s">
        <v>74</v>
      </c>
      <c r="B29" s="5">
        <v>1</v>
      </c>
      <c r="C29" s="5">
        <v>2</v>
      </c>
      <c r="D29" s="5">
        <v>7</v>
      </c>
      <c r="E29" s="7">
        <v>41162</v>
      </c>
      <c r="F29" s="5">
        <v>8</v>
      </c>
      <c r="G29" s="5">
        <v>2</v>
      </c>
      <c r="H29" s="5">
        <v>0</v>
      </c>
      <c r="I29" s="7">
        <v>41177</v>
      </c>
      <c r="J29" s="8">
        <f t="shared" si="0"/>
        <v>0.7</v>
      </c>
      <c r="K29" s="8">
        <f t="shared" si="1"/>
        <v>0</v>
      </c>
      <c r="L29" s="8">
        <f t="shared" si="2"/>
        <v>-0.7</v>
      </c>
    </row>
    <row r="30" spans="1:12" ht="13.5">
      <c r="A30" s="5" t="s">
        <v>75</v>
      </c>
      <c r="B30" s="5">
        <v>2</v>
      </c>
      <c r="C30" s="5">
        <v>2</v>
      </c>
      <c r="D30" s="5">
        <v>6</v>
      </c>
      <c r="E30" s="7">
        <v>41162</v>
      </c>
      <c r="F30" s="5">
        <v>9</v>
      </c>
      <c r="G30" s="5">
        <v>1</v>
      </c>
      <c r="H30" s="5">
        <v>0</v>
      </c>
      <c r="I30" s="7">
        <v>41177</v>
      </c>
      <c r="J30" s="8">
        <f t="shared" si="0"/>
        <v>0.7</v>
      </c>
      <c r="K30" s="8">
        <f t="shared" si="1"/>
        <v>-0.1</v>
      </c>
      <c r="L30" s="8">
        <f t="shared" si="2"/>
        <v>-0.6</v>
      </c>
    </row>
    <row r="31" spans="1:12" ht="13.5">
      <c r="A31" s="5" t="s">
        <v>20</v>
      </c>
      <c r="B31" s="5">
        <v>2</v>
      </c>
      <c r="C31" s="5">
        <v>2</v>
      </c>
      <c r="D31" s="5">
        <v>6</v>
      </c>
      <c r="E31" s="7">
        <v>41162</v>
      </c>
      <c r="F31" s="5">
        <v>9</v>
      </c>
      <c r="G31" s="5">
        <v>1</v>
      </c>
      <c r="H31" s="5">
        <v>0</v>
      </c>
      <c r="I31" s="7">
        <v>41177</v>
      </c>
      <c r="J31" s="8">
        <f t="shared" si="0"/>
        <v>0.7</v>
      </c>
      <c r="K31" s="8">
        <f t="shared" si="1"/>
        <v>-0.1</v>
      </c>
      <c r="L31" s="8">
        <f t="shared" si="2"/>
        <v>-0.6</v>
      </c>
    </row>
    <row r="32" spans="1:12" ht="13.5">
      <c r="A32" s="5" t="s">
        <v>76</v>
      </c>
      <c r="B32" s="5">
        <v>5</v>
      </c>
      <c r="C32" s="5">
        <v>2</v>
      </c>
      <c r="D32" s="5">
        <v>3</v>
      </c>
      <c r="E32" s="7">
        <v>41162</v>
      </c>
      <c r="F32" s="5">
        <v>10</v>
      </c>
      <c r="G32" s="5">
        <v>0</v>
      </c>
      <c r="H32" s="5">
        <v>0</v>
      </c>
      <c r="I32" s="7">
        <v>41177</v>
      </c>
      <c r="J32" s="8">
        <f t="shared" si="0"/>
        <v>0.5</v>
      </c>
      <c r="K32" s="8">
        <f t="shared" si="1"/>
        <v>-0.2</v>
      </c>
      <c r="L32" s="8">
        <f t="shared" si="2"/>
        <v>-0.3</v>
      </c>
    </row>
    <row r="33" spans="1:12" ht="13.5">
      <c r="A33" s="5" t="s">
        <v>12</v>
      </c>
      <c r="B33" s="5">
        <v>3</v>
      </c>
      <c r="C33" s="5">
        <v>2</v>
      </c>
      <c r="D33" s="5">
        <v>4</v>
      </c>
      <c r="E33" s="7">
        <v>41162</v>
      </c>
      <c r="F33" s="5">
        <v>10</v>
      </c>
      <c r="G33" s="5">
        <v>0</v>
      </c>
      <c r="H33" s="5">
        <v>0</v>
      </c>
      <c r="I33" s="7">
        <v>41177</v>
      </c>
      <c r="J33" s="8">
        <f t="shared" si="0"/>
        <v>0.7</v>
      </c>
      <c r="K33" s="8">
        <f t="shared" si="1"/>
        <v>-0.2</v>
      </c>
      <c r="L33" s="8">
        <f t="shared" si="2"/>
        <v>-0.4</v>
      </c>
    </row>
    <row r="34" spans="1:12" ht="13.5">
      <c r="A34" s="5" t="s">
        <v>77</v>
      </c>
      <c r="B34" s="5">
        <v>0</v>
      </c>
      <c r="C34" s="5">
        <v>6</v>
      </c>
      <c r="D34" s="5">
        <v>4</v>
      </c>
      <c r="E34" s="7">
        <v>41162</v>
      </c>
      <c r="F34" s="5">
        <v>10</v>
      </c>
      <c r="G34" s="5">
        <v>0</v>
      </c>
      <c r="H34" s="5">
        <v>0</v>
      </c>
      <c r="I34" s="7">
        <v>41177</v>
      </c>
      <c r="J34" s="8">
        <f t="shared" si="0"/>
        <v>1</v>
      </c>
      <c r="K34" s="8">
        <f t="shared" si="1"/>
        <v>-0.6</v>
      </c>
      <c r="L34" s="8">
        <f t="shared" si="2"/>
        <v>-0.4</v>
      </c>
    </row>
    <row r="35" spans="9:12" ht="13.5">
      <c r="I35" s="9" t="s">
        <v>17</v>
      </c>
      <c r="J35" s="3">
        <f>AVERAGE(J3:J34)</f>
        <v>0.7375</v>
      </c>
      <c r="K35" s="3">
        <f>AVERAGE(K3:K34)</f>
        <v>-0.2624999999999999</v>
      </c>
      <c r="L35" s="3">
        <f>AVERAGE(L3:L34)</f>
        <v>-0.46875</v>
      </c>
    </row>
    <row r="36" spans="9:12" ht="13.5">
      <c r="I36" s="9"/>
      <c r="J36" s="10"/>
      <c r="K36" s="10"/>
      <c r="L36" s="10"/>
    </row>
    <row r="37" spans="9:12" ht="13.5">
      <c r="I37" s="9"/>
      <c r="J37" s="10"/>
      <c r="K37" s="10"/>
      <c r="L37" s="10"/>
    </row>
    <row r="38" spans="1:12" ht="13.5">
      <c r="A38" s="5" t="s">
        <v>0</v>
      </c>
      <c r="B38" s="5" t="s">
        <v>24</v>
      </c>
      <c r="C38" s="5" t="s">
        <v>25</v>
      </c>
      <c r="I38" s="9"/>
      <c r="J38" s="10"/>
      <c r="K38" s="10"/>
      <c r="L38" s="10"/>
    </row>
    <row r="39" spans="1:12" ht="13.5">
      <c r="A39" s="5" t="s">
        <v>26</v>
      </c>
      <c r="B39" s="5">
        <f>(B3)</f>
        <v>2</v>
      </c>
      <c r="C39" s="5">
        <f>(F3)</f>
        <v>10</v>
      </c>
      <c r="I39" s="9"/>
      <c r="J39" s="10"/>
      <c r="K39" s="10"/>
      <c r="L39" s="10"/>
    </row>
    <row r="40" spans="1:12" ht="13.5">
      <c r="A40" s="5" t="s">
        <v>27</v>
      </c>
      <c r="B40" s="5">
        <f>(B4)</f>
        <v>1</v>
      </c>
      <c r="C40" s="5">
        <f>(F4)</f>
        <v>9</v>
      </c>
      <c r="I40" s="9"/>
      <c r="J40" s="10"/>
      <c r="K40" s="10"/>
      <c r="L40" s="10"/>
    </row>
    <row r="41" spans="1:12" ht="13.5">
      <c r="A41" s="5" t="s">
        <v>28</v>
      </c>
      <c r="B41" s="5">
        <f>(B5)</f>
        <v>4</v>
      </c>
      <c r="C41" s="5">
        <f>(F5)</f>
        <v>10</v>
      </c>
      <c r="I41" s="9"/>
      <c r="J41" s="10"/>
      <c r="K41" s="10"/>
      <c r="L41" s="10"/>
    </row>
    <row r="42" spans="1:12" ht="13.5">
      <c r="A42" s="5" t="s">
        <v>29</v>
      </c>
      <c r="B42" s="5">
        <f aca="true" t="shared" si="3" ref="B42:B68">(B7)</f>
        <v>1</v>
      </c>
      <c r="C42" s="5">
        <f aca="true" t="shared" si="4" ref="C42:C68">(F7)</f>
        <v>10</v>
      </c>
      <c r="I42" s="9"/>
      <c r="J42" s="10"/>
      <c r="K42" s="10"/>
      <c r="L42" s="10"/>
    </row>
    <row r="43" spans="1:12" ht="13.5">
      <c r="A43" s="5" t="s">
        <v>30</v>
      </c>
      <c r="B43" s="5">
        <f t="shared" si="3"/>
        <v>1</v>
      </c>
      <c r="C43" s="5">
        <f t="shared" si="4"/>
        <v>9</v>
      </c>
      <c r="I43" s="9"/>
      <c r="J43" s="10"/>
      <c r="K43" s="10"/>
      <c r="L43" s="10"/>
    </row>
    <row r="44" spans="1:12" ht="13.5">
      <c r="A44" s="5" t="s">
        <v>31</v>
      </c>
      <c r="B44" s="5">
        <f t="shared" si="3"/>
        <v>0</v>
      </c>
      <c r="C44" s="5">
        <f t="shared" si="4"/>
        <v>9</v>
      </c>
      <c r="I44" s="9"/>
      <c r="J44" s="10"/>
      <c r="K44" s="10"/>
      <c r="L44" s="10"/>
    </row>
    <row r="45" spans="1:12" ht="13.5">
      <c r="A45" s="5" t="s">
        <v>32</v>
      </c>
      <c r="B45" s="5">
        <f t="shared" si="3"/>
        <v>6</v>
      </c>
      <c r="C45" s="5">
        <f t="shared" si="4"/>
        <v>9</v>
      </c>
      <c r="I45" s="9"/>
      <c r="J45" s="10"/>
      <c r="K45" s="10"/>
      <c r="L45" s="10"/>
    </row>
    <row r="46" spans="1:12" ht="13.5">
      <c r="A46" s="5" t="s">
        <v>33</v>
      </c>
      <c r="B46" s="5">
        <f t="shared" si="3"/>
        <v>0</v>
      </c>
      <c r="C46" s="5">
        <f t="shared" si="4"/>
        <v>9</v>
      </c>
      <c r="I46" s="9"/>
      <c r="J46" s="10"/>
      <c r="K46" s="10"/>
      <c r="L46" s="10"/>
    </row>
    <row r="47" spans="1:12" ht="13.5">
      <c r="A47" s="5" t="s">
        <v>34</v>
      </c>
      <c r="B47" s="5">
        <f t="shared" si="3"/>
        <v>0</v>
      </c>
      <c r="C47" s="5">
        <f t="shared" si="4"/>
        <v>10</v>
      </c>
      <c r="I47" s="9"/>
      <c r="J47" s="10"/>
      <c r="K47" s="10"/>
      <c r="L47" s="10"/>
    </row>
    <row r="48" spans="1:12" ht="13.5">
      <c r="A48" s="5" t="s">
        <v>35</v>
      </c>
      <c r="B48" s="5">
        <f t="shared" si="3"/>
        <v>1</v>
      </c>
      <c r="C48" s="5">
        <f t="shared" si="4"/>
        <v>10</v>
      </c>
      <c r="I48" s="9"/>
      <c r="J48" s="10"/>
      <c r="K48" s="10"/>
      <c r="L48" s="10"/>
    </row>
    <row r="49" spans="1:12" ht="13.5">
      <c r="A49" s="5" t="s">
        <v>36</v>
      </c>
      <c r="B49" s="5">
        <f t="shared" si="3"/>
        <v>1</v>
      </c>
      <c r="C49" s="5">
        <f t="shared" si="4"/>
        <v>9</v>
      </c>
      <c r="I49" s="9"/>
      <c r="J49" s="10"/>
      <c r="K49" s="10"/>
      <c r="L49" s="10"/>
    </row>
    <row r="50" spans="1:12" ht="13.5">
      <c r="A50" s="5" t="s">
        <v>37</v>
      </c>
      <c r="B50" s="5">
        <f t="shared" si="3"/>
        <v>3</v>
      </c>
      <c r="C50" s="5">
        <f t="shared" si="4"/>
        <v>10</v>
      </c>
      <c r="I50" s="9"/>
      <c r="J50" s="10"/>
      <c r="K50" s="10"/>
      <c r="L50" s="10"/>
    </row>
    <row r="51" spans="1:12" ht="13.5">
      <c r="A51" s="5" t="s">
        <v>38</v>
      </c>
      <c r="B51" s="5">
        <f t="shared" si="3"/>
        <v>1</v>
      </c>
      <c r="C51" s="5">
        <f t="shared" si="4"/>
        <v>10</v>
      </c>
      <c r="I51" s="9"/>
      <c r="J51" s="10"/>
      <c r="K51" s="10"/>
      <c r="L51" s="10"/>
    </row>
    <row r="52" spans="1:12" ht="13.5">
      <c r="A52" s="5" t="s">
        <v>39</v>
      </c>
      <c r="B52" s="5">
        <f t="shared" si="3"/>
        <v>1</v>
      </c>
      <c r="C52" s="5">
        <f t="shared" si="4"/>
        <v>9</v>
      </c>
      <c r="I52" s="9"/>
      <c r="J52" s="10"/>
      <c r="K52" s="10"/>
      <c r="L52" s="10"/>
    </row>
    <row r="53" spans="1:12" ht="13.5">
      <c r="A53" s="5" t="s">
        <v>40</v>
      </c>
      <c r="B53" s="5">
        <f t="shared" si="3"/>
        <v>2</v>
      </c>
      <c r="C53" s="5">
        <f t="shared" si="4"/>
        <v>9</v>
      </c>
      <c r="I53" s="9"/>
      <c r="J53" s="10"/>
      <c r="K53" s="10"/>
      <c r="L53" s="10"/>
    </row>
    <row r="54" spans="1:12" ht="13.5">
      <c r="A54" s="5" t="s">
        <v>41</v>
      </c>
      <c r="B54" s="5">
        <f t="shared" si="3"/>
        <v>1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42</v>
      </c>
      <c r="B55" s="5">
        <f t="shared" si="3"/>
        <v>2</v>
      </c>
      <c r="C55" s="5">
        <f t="shared" si="4"/>
        <v>6</v>
      </c>
      <c r="I55" s="9"/>
      <c r="J55" s="10"/>
      <c r="K55" s="10"/>
      <c r="L55" s="10"/>
    </row>
    <row r="56" spans="1:12" ht="13.5">
      <c r="A56" s="5" t="s">
        <v>43</v>
      </c>
      <c r="B56" s="5">
        <f t="shared" si="3"/>
        <v>5</v>
      </c>
      <c r="C56" s="5">
        <f t="shared" si="4"/>
        <v>10</v>
      </c>
      <c r="I56" s="9"/>
      <c r="J56" s="10"/>
      <c r="K56" s="10"/>
      <c r="L56" s="10"/>
    </row>
    <row r="57" spans="1:12" ht="13.5">
      <c r="A57" s="5" t="s">
        <v>44</v>
      </c>
      <c r="B57" s="5">
        <f t="shared" si="3"/>
        <v>0</v>
      </c>
      <c r="C57" s="5">
        <f t="shared" si="4"/>
        <v>10</v>
      </c>
      <c r="I57" s="9"/>
      <c r="J57" s="10"/>
      <c r="K57" s="10"/>
      <c r="L57" s="10"/>
    </row>
    <row r="58" spans="1:12" ht="13.5">
      <c r="A58" s="5" t="s">
        <v>45</v>
      </c>
      <c r="B58" s="5">
        <f t="shared" si="3"/>
        <v>3</v>
      </c>
      <c r="C58" s="5">
        <f t="shared" si="4"/>
        <v>10</v>
      </c>
      <c r="I58" s="9"/>
      <c r="J58" s="10"/>
      <c r="K58" s="10"/>
      <c r="L58" s="10"/>
    </row>
    <row r="59" spans="1:12" ht="13.5">
      <c r="A59" s="5" t="s">
        <v>46</v>
      </c>
      <c r="B59" s="5">
        <f t="shared" si="3"/>
        <v>2</v>
      </c>
      <c r="C59" s="5">
        <f t="shared" si="4"/>
        <v>9</v>
      </c>
      <c r="I59" s="9"/>
      <c r="J59" s="10"/>
      <c r="K59" s="10"/>
      <c r="L59" s="10"/>
    </row>
    <row r="60" spans="1:12" ht="13.5">
      <c r="A60" s="5" t="s">
        <v>47</v>
      </c>
      <c r="B60" s="5">
        <f t="shared" si="3"/>
        <v>6</v>
      </c>
      <c r="C60" s="5">
        <f t="shared" si="4"/>
        <v>10</v>
      </c>
      <c r="I60" s="9"/>
      <c r="J60" s="10"/>
      <c r="K60" s="10"/>
      <c r="L60" s="10"/>
    </row>
    <row r="61" spans="1:12" ht="13.5">
      <c r="A61" s="5" t="s">
        <v>48</v>
      </c>
      <c r="B61" s="5">
        <f t="shared" si="3"/>
        <v>2</v>
      </c>
      <c r="C61" s="5">
        <f t="shared" si="4"/>
        <v>8</v>
      </c>
      <c r="I61" s="9"/>
      <c r="J61" s="10"/>
      <c r="K61" s="10"/>
      <c r="L61" s="10"/>
    </row>
    <row r="62" spans="1:12" ht="13.5">
      <c r="A62" s="5" t="s">
        <v>49</v>
      </c>
      <c r="B62" s="5">
        <f t="shared" si="3"/>
        <v>2</v>
      </c>
      <c r="C62" s="5">
        <f t="shared" si="4"/>
        <v>10</v>
      </c>
      <c r="I62" s="9"/>
      <c r="J62" s="10"/>
      <c r="K62" s="10"/>
      <c r="L62" s="10"/>
    </row>
    <row r="63" spans="1:12" ht="13.5">
      <c r="A63" s="5" t="s">
        <v>50</v>
      </c>
      <c r="B63" s="5">
        <f t="shared" si="3"/>
        <v>2</v>
      </c>
      <c r="C63" s="5">
        <f t="shared" si="4"/>
        <v>8</v>
      </c>
      <c r="I63" s="9"/>
      <c r="J63" s="10"/>
      <c r="K63" s="10"/>
      <c r="L63" s="10"/>
    </row>
    <row r="64" spans="1:12" ht="13.5">
      <c r="A64" s="5" t="s">
        <v>51</v>
      </c>
      <c r="B64" s="5">
        <f t="shared" si="3"/>
        <v>1</v>
      </c>
      <c r="C64" s="5">
        <f t="shared" si="4"/>
        <v>8</v>
      </c>
      <c r="I64" s="9"/>
      <c r="J64" s="10"/>
      <c r="K64" s="10"/>
      <c r="L64" s="10"/>
    </row>
    <row r="65" spans="1:12" ht="13.5">
      <c r="A65" s="5" t="s">
        <v>52</v>
      </c>
      <c r="B65" s="5">
        <f t="shared" si="3"/>
        <v>2</v>
      </c>
      <c r="C65" s="5">
        <f t="shared" si="4"/>
        <v>9</v>
      </c>
      <c r="I65" s="9"/>
      <c r="J65" s="10"/>
      <c r="K65" s="10"/>
      <c r="L65" s="10"/>
    </row>
    <row r="66" spans="1:12" ht="13.5">
      <c r="A66" s="5" t="s">
        <v>53</v>
      </c>
      <c r="B66" s="5">
        <f t="shared" si="3"/>
        <v>2</v>
      </c>
      <c r="C66" s="5">
        <f t="shared" si="4"/>
        <v>9</v>
      </c>
      <c r="I66" s="9"/>
      <c r="J66" s="10"/>
      <c r="K66" s="10"/>
      <c r="L66" s="10"/>
    </row>
    <row r="67" spans="1:12" ht="13.5">
      <c r="A67" s="5" t="s">
        <v>54</v>
      </c>
      <c r="B67" s="5">
        <f t="shared" si="3"/>
        <v>5</v>
      </c>
      <c r="C67" s="5">
        <f t="shared" si="4"/>
        <v>10</v>
      </c>
      <c r="I67" s="9"/>
      <c r="J67" s="10"/>
      <c r="K67" s="10"/>
      <c r="L67" s="10"/>
    </row>
    <row r="68" spans="1:12" ht="13.5">
      <c r="A68" s="5" t="s">
        <v>55</v>
      </c>
      <c r="B68" s="5">
        <f t="shared" si="3"/>
        <v>3</v>
      </c>
      <c r="C68" s="5">
        <f t="shared" si="4"/>
        <v>10</v>
      </c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7" spans="9:12" ht="13.5">
      <c r="I77" s="9"/>
      <c r="J77" s="10"/>
      <c r="K77" s="10"/>
      <c r="L77" s="10"/>
    </row>
    <row r="78" spans="9:12" ht="13.5">
      <c r="I78" s="9"/>
      <c r="J78" s="10"/>
      <c r="K78" s="10"/>
      <c r="L78" s="10"/>
    </row>
    <row r="79" spans="9:12" ht="13.5">
      <c r="I79" s="9"/>
      <c r="J79" s="10"/>
      <c r="K79" s="10"/>
      <c r="L79" s="10"/>
    </row>
    <row r="80" spans="9:12" ht="13.5">
      <c r="I80" s="9"/>
      <c r="J80" s="10"/>
      <c r="K80" s="10"/>
      <c r="L80" s="10"/>
    </row>
    <row r="82" spans="1:12" ht="13.5">
      <c r="A82" s="12"/>
      <c r="B82" s="12"/>
      <c r="C82" s="12"/>
      <c r="D82" s="12"/>
      <c r="E82" s="13"/>
      <c r="F82" s="12"/>
      <c r="G82" s="12"/>
      <c r="H82" s="12"/>
      <c r="I82" s="13"/>
      <c r="J82" s="12"/>
      <c r="K82" s="12"/>
      <c r="L82" s="12"/>
    </row>
    <row r="83" spans="1:12" ht="16.5">
      <c r="A83" s="12"/>
      <c r="B83" s="6"/>
      <c r="C83" s="2"/>
      <c r="D83" s="4"/>
      <c r="E83" s="13"/>
      <c r="F83" s="4"/>
      <c r="G83" s="2"/>
      <c r="H83" s="4"/>
      <c r="I83" s="13"/>
      <c r="J83" s="4"/>
      <c r="K83" s="2"/>
      <c r="L83" s="4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1:12" ht="13.5">
      <c r="A110" s="5"/>
      <c r="B110" s="5"/>
      <c r="C110" s="5"/>
      <c r="D110" s="5"/>
      <c r="E110" s="7"/>
      <c r="F110" s="5"/>
      <c r="G110" s="5"/>
      <c r="H110" s="5"/>
      <c r="I110" s="7"/>
      <c r="J110" s="8"/>
      <c r="K110" s="8"/>
      <c r="L110" s="8"/>
    </row>
    <row r="111" spans="1:12" ht="13.5">
      <c r="A111" s="5"/>
      <c r="B111" s="5"/>
      <c r="C111" s="5"/>
      <c r="D111" s="5"/>
      <c r="E111" s="7"/>
      <c r="F111" s="5"/>
      <c r="G111" s="5"/>
      <c r="H111" s="5"/>
      <c r="I111" s="7"/>
      <c r="J111" s="8"/>
      <c r="K111" s="8"/>
      <c r="L111" s="8"/>
    </row>
    <row r="112" spans="1:12" ht="13.5">
      <c r="A112" s="5"/>
      <c r="B112" s="5"/>
      <c r="C112" s="5"/>
      <c r="D112" s="5"/>
      <c r="E112" s="7"/>
      <c r="F112" s="5"/>
      <c r="G112" s="5"/>
      <c r="H112" s="5"/>
      <c r="I112" s="7"/>
      <c r="J112" s="8"/>
      <c r="K112" s="8"/>
      <c r="L112" s="8"/>
    </row>
    <row r="113" spans="1:12" ht="13.5">
      <c r="A113" s="5"/>
      <c r="B113" s="5"/>
      <c r="C113" s="5"/>
      <c r="D113" s="5"/>
      <c r="E113" s="7"/>
      <c r="F113" s="5"/>
      <c r="G113" s="5"/>
      <c r="H113" s="5"/>
      <c r="I113" s="7"/>
      <c r="J113" s="8"/>
      <c r="K113" s="8"/>
      <c r="L113" s="8"/>
    </row>
    <row r="114" spans="9:12" ht="13.5">
      <c r="I114" s="9"/>
      <c r="J114" s="3"/>
      <c r="K114" s="3"/>
      <c r="L114" s="3"/>
    </row>
  </sheetData>
  <mergeCells count="12">
    <mergeCell ref="I82:I83"/>
    <mergeCell ref="J82:L82"/>
    <mergeCell ref="A82:A83"/>
    <mergeCell ref="B82:D82"/>
    <mergeCell ref="E82:E83"/>
    <mergeCell ref="F82:H82"/>
    <mergeCell ref="B1:D1"/>
    <mergeCell ref="F1:H1"/>
    <mergeCell ref="J1:L1"/>
    <mergeCell ref="A1:A2"/>
    <mergeCell ref="E1:E2"/>
    <mergeCell ref="I1:I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2"/>
  <sheetViews>
    <sheetView workbookViewId="0" topLeftCell="A1">
      <selection activeCell="G3" sqref="G3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105</v>
      </c>
      <c r="B3" s="5">
        <v>1</v>
      </c>
      <c r="C3" s="5">
        <v>3</v>
      </c>
      <c r="D3" s="5">
        <v>6</v>
      </c>
      <c r="E3" s="7">
        <v>41179</v>
      </c>
      <c r="F3" s="5">
        <v>10</v>
      </c>
      <c r="G3" s="5">
        <v>0</v>
      </c>
      <c r="H3" s="5">
        <v>0</v>
      </c>
      <c r="I3" s="7"/>
      <c r="J3" s="8">
        <f aca="true" t="shared" si="0" ref="J3:J32">(F3-B3)/10</f>
        <v>0.9</v>
      </c>
      <c r="K3" s="8">
        <f aca="true" t="shared" si="1" ref="K3:K32">(G3-C3)/10</f>
        <v>-0.3</v>
      </c>
      <c r="L3" s="8">
        <f aca="true" t="shared" si="2" ref="L3:L32">(H3-D3)/10</f>
        <v>-0.6</v>
      </c>
    </row>
    <row r="4" spans="1:12" ht="13.5">
      <c r="A4" s="5" t="s">
        <v>106</v>
      </c>
      <c r="B4" s="5">
        <v>0</v>
      </c>
      <c r="C4" s="5">
        <v>5</v>
      </c>
      <c r="D4" s="5">
        <v>5</v>
      </c>
      <c r="E4" s="7">
        <v>41179</v>
      </c>
      <c r="F4" s="5">
        <v>8</v>
      </c>
      <c r="G4" s="5">
        <v>2</v>
      </c>
      <c r="H4" s="5">
        <v>0</v>
      </c>
      <c r="I4" s="7"/>
      <c r="J4" s="8">
        <f t="shared" si="0"/>
        <v>0.8</v>
      </c>
      <c r="K4" s="8">
        <f t="shared" si="1"/>
        <v>-0.3</v>
      </c>
      <c r="L4" s="8">
        <f t="shared" si="2"/>
        <v>-0.5</v>
      </c>
    </row>
    <row r="5" spans="1:12" ht="13.5">
      <c r="A5" s="5" t="s">
        <v>107</v>
      </c>
      <c r="B5" s="5">
        <v>0</v>
      </c>
      <c r="C5" s="5">
        <v>3</v>
      </c>
      <c r="D5" s="5">
        <v>7</v>
      </c>
      <c r="E5" s="7">
        <v>41179</v>
      </c>
      <c r="F5" s="5">
        <v>8</v>
      </c>
      <c r="G5" s="5">
        <v>2</v>
      </c>
      <c r="H5" s="5">
        <v>0</v>
      </c>
      <c r="I5" s="7"/>
      <c r="J5" s="8">
        <f t="shared" si="0"/>
        <v>0.8</v>
      </c>
      <c r="K5" s="8">
        <f t="shared" si="1"/>
        <v>-0.1</v>
      </c>
      <c r="L5" s="8">
        <f t="shared" si="2"/>
        <v>-0.7</v>
      </c>
    </row>
    <row r="6" spans="1:12" ht="13.5">
      <c r="A6" s="5" t="s">
        <v>108</v>
      </c>
      <c r="B6" s="5">
        <v>2</v>
      </c>
      <c r="C6" s="5">
        <v>2</v>
      </c>
      <c r="D6" s="5">
        <v>6</v>
      </c>
      <c r="E6" s="7">
        <v>41179</v>
      </c>
      <c r="F6" s="5">
        <v>9</v>
      </c>
      <c r="G6" s="5">
        <v>1</v>
      </c>
      <c r="H6" s="5">
        <v>0</v>
      </c>
      <c r="I6" s="7"/>
      <c r="J6" s="8">
        <f t="shared" si="0"/>
        <v>0.7</v>
      </c>
      <c r="K6" s="8">
        <f t="shared" si="1"/>
        <v>-0.1</v>
      </c>
      <c r="L6" s="8">
        <f t="shared" si="2"/>
        <v>-0.6</v>
      </c>
    </row>
    <row r="7" spans="1:12" ht="13.5">
      <c r="A7" s="5" t="s">
        <v>109</v>
      </c>
      <c r="B7" s="5">
        <v>3</v>
      </c>
      <c r="C7" s="5">
        <v>4</v>
      </c>
      <c r="D7" s="5">
        <v>3</v>
      </c>
      <c r="E7" s="7">
        <v>41179</v>
      </c>
      <c r="F7" s="5">
        <v>10</v>
      </c>
      <c r="G7" s="5">
        <v>0</v>
      </c>
      <c r="H7" s="5">
        <v>0</v>
      </c>
      <c r="I7" s="7"/>
      <c r="J7" s="8">
        <f t="shared" si="0"/>
        <v>0.7</v>
      </c>
      <c r="K7" s="8">
        <f t="shared" si="1"/>
        <v>-0.4</v>
      </c>
      <c r="L7" s="8">
        <f t="shared" si="2"/>
        <v>-0.3</v>
      </c>
    </row>
    <row r="8" spans="1:12" ht="13.5">
      <c r="A8" s="5" t="s">
        <v>110</v>
      </c>
      <c r="B8" s="5">
        <v>1</v>
      </c>
      <c r="C8" s="5">
        <v>3</v>
      </c>
      <c r="D8" s="5">
        <v>6</v>
      </c>
      <c r="E8" s="7">
        <v>41179</v>
      </c>
      <c r="F8" s="5">
        <v>9</v>
      </c>
      <c r="G8" s="5">
        <v>1</v>
      </c>
      <c r="H8" s="5">
        <v>0</v>
      </c>
      <c r="I8" s="7"/>
      <c r="J8" s="8">
        <f t="shared" si="0"/>
        <v>0.8</v>
      </c>
      <c r="K8" s="8">
        <f t="shared" si="1"/>
        <v>-0.2</v>
      </c>
      <c r="L8" s="8">
        <f t="shared" si="2"/>
        <v>-0.6</v>
      </c>
    </row>
    <row r="9" spans="1:12" ht="13.5">
      <c r="A9" s="5" t="s">
        <v>111</v>
      </c>
      <c r="B9" s="5">
        <v>4</v>
      </c>
      <c r="C9" s="5">
        <v>2</v>
      </c>
      <c r="D9" s="5">
        <v>4</v>
      </c>
      <c r="E9" s="7">
        <v>41179</v>
      </c>
      <c r="F9" s="5">
        <v>10</v>
      </c>
      <c r="G9" s="5">
        <v>0</v>
      </c>
      <c r="H9" s="5">
        <v>0</v>
      </c>
      <c r="I9" s="7"/>
      <c r="J9" s="8">
        <f t="shared" si="0"/>
        <v>0.6</v>
      </c>
      <c r="K9" s="8">
        <f t="shared" si="1"/>
        <v>-0.2</v>
      </c>
      <c r="L9" s="8">
        <f t="shared" si="2"/>
        <v>-0.4</v>
      </c>
    </row>
    <row r="10" spans="1:12" ht="13.5">
      <c r="A10" s="5" t="s">
        <v>112</v>
      </c>
      <c r="B10" s="5">
        <v>0</v>
      </c>
      <c r="C10" s="5">
        <v>4</v>
      </c>
      <c r="D10" s="5">
        <v>6</v>
      </c>
      <c r="E10" s="7">
        <v>41179</v>
      </c>
      <c r="F10" s="5">
        <v>10</v>
      </c>
      <c r="G10" s="5">
        <v>0</v>
      </c>
      <c r="H10" s="5">
        <v>0</v>
      </c>
      <c r="I10" s="7"/>
      <c r="J10" s="8">
        <f t="shared" si="0"/>
        <v>1</v>
      </c>
      <c r="K10" s="8">
        <f t="shared" si="1"/>
        <v>-0.4</v>
      </c>
      <c r="L10" s="8">
        <f t="shared" si="2"/>
        <v>-0.6</v>
      </c>
    </row>
    <row r="11" spans="1:12" ht="13.5">
      <c r="A11" s="5" t="s">
        <v>113</v>
      </c>
      <c r="B11" s="5">
        <v>4</v>
      </c>
      <c r="C11" s="5">
        <v>2</v>
      </c>
      <c r="D11" s="5">
        <v>4</v>
      </c>
      <c r="E11" s="7">
        <v>41179</v>
      </c>
      <c r="F11" s="5">
        <v>10</v>
      </c>
      <c r="G11" s="5">
        <v>0</v>
      </c>
      <c r="H11" s="5">
        <v>0</v>
      </c>
      <c r="I11" s="7"/>
      <c r="J11" s="8">
        <f t="shared" si="0"/>
        <v>0.6</v>
      </c>
      <c r="K11" s="8">
        <f t="shared" si="1"/>
        <v>-0.2</v>
      </c>
      <c r="L11" s="8">
        <f t="shared" si="2"/>
        <v>-0.4</v>
      </c>
    </row>
    <row r="12" spans="1:12" ht="13.5">
      <c r="A12" s="5" t="s">
        <v>19</v>
      </c>
      <c r="B12" s="5">
        <v>1</v>
      </c>
      <c r="C12" s="5">
        <v>2</v>
      </c>
      <c r="D12" s="5">
        <v>7</v>
      </c>
      <c r="E12" s="7">
        <v>41179</v>
      </c>
      <c r="F12" s="5">
        <v>10</v>
      </c>
      <c r="G12" s="5">
        <v>0</v>
      </c>
      <c r="H12" s="5">
        <v>0</v>
      </c>
      <c r="I12" s="7"/>
      <c r="J12" s="8">
        <f t="shared" si="0"/>
        <v>0.9</v>
      </c>
      <c r="K12" s="8">
        <f t="shared" si="1"/>
        <v>-0.2</v>
      </c>
      <c r="L12" s="8">
        <f t="shared" si="2"/>
        <v>-0.7</v>
      </c>
    </row>
    <row r="13" spans="1:12" ht="13.5">
      <c r="A13" s="5" t="s">
        <v>114</v>
      </c>
      <c r="B13" s="5">
        <v>0</v>
      </c>
      <c r="C13" s="5">
        <v>3</v>
      </c>
      <c r="D13" s="5">
        <v>7</v>
      </c>
      <c r="E13" s="7">
        <v>41179</v>
      </c>
      <c r="F13" s="5">
        <v>8</v>
      </c>
      <c r="G13" s="5">
        <v>2</v>
      </c>
      <c r="H13" s="5">
        <v>0</v>
      </c>
      <c r="I13" s="7"/>
      <c r="J13" s="8">
        <f t="shared" si="0"/>
        <v>0.8</v>
      </c>
      <c r="K13" s="8">
        <f t="shared" si="1"/>
        <v>-0.1</v>
      </c>
      <c r="L13" s="8">
        <f t="shared" si="2"/>
        <v>-0.7</v>
      </c>
    </row>
    <row r="14" spans="1:12" ht="13.5">
      <c r="A14" s="5" t="s">
        <v>115</v>
      </c>
      <c r="B14" s="5">
        <v>5</v>
      </c>
      <c r="C14" s="5">
        <v>2</v>
      </c>
      <c r="D14" s="5">
        <v>3</v>
      </c>
      <c r="E14" s="7">
        <v>41179</v>
      </c>
      <c r="F14" s="5">
        <v>10</v>
      </c>
      <c r="G14" s="5">
        <v>0</v>
      </c>
      <c r="H14" s="5">
        <v>0</v>
      </c>
      <c r="I14" s="7"/>
      <c r="J14" s="8">
        <f t="shared" si="0"/>
        <v>0.5</v>
      </c>
      <c r="K14" s="8">
        <f t="shared" si="1"/>
        <v>-0.2</v>
      </c>
      <c r="L14" s="8">
        <f t="shared" si="2"/>
        <v>-0.3</v>
      </c>
    </row>
    <row r="15" spans="1:12" ht="13.5">
      <c r="A15" s="5" t="s">
        <v>116</v>
      </c>
      <c r="B15" s="5">
        <v>1</v>
      </c>
      <c r="C15" s="5">
        <v>2</v>
      </c>
      <c r="D15" s="5">
        <v>7</v>
      </c>
      <c r="E15" s="7">
        <v>41179</v>
      </c>
      <c r="F15" s="5">
        <v>7</v>
      </c>
      <c r="G15" s="5">
        <v>3</v>
      </c>
      <c r="H15" s="5">
        <v>0</v>
      </c>
      <c r="I15" s="7"/>
      <c r="J15" s="8">
        <f t="shared" si="0"/>
        <v>0.6</v>
      </c>
      <c r="K15" s="8">
        <f t="shared" si="1"/>
        <v>0.1</v>
      </c>
      <c r="L15" s="8">
        <f t="shared" si="2"/>
        <v>-0.7</v>
      </c>
    </row>
    <row r="16" spans="1:12" ht="13.5">
      <c r="A16" s="5" t="s">
        <v>117</v>
      </c>
      <c r="B16" s="5">
        <v>2</v>
      </c>
      <c r="C16" s="5">
        <v>1</v>
      </c>
      <c r="D16" s="5">
        <v>7</v>
      </c>
      <c r="E16" s="7">
        <v>41179</v>
      </c>
      <c r="F16" s="5">
        <v>8</v>
      </c>
      <c r="G16" s="5">
        <v>2</v>
      </c>
      <c r="H16" s="5">
        <v>0</v>
      </c>
      <c r="I16" s="7"/>
      <c r="J16" s="8">
        <f t="shared" si="0"/>
        <v>0.6</v>
      </c>
      <c r="K16" s="8">
        <f t="shared" si="1"/>
        <v>0.1</v>
      </c>
      <c r="L16" s="8">
        <f t="shared" si="2"/>
        <v>-0.7</v>
      </c>
    </row>
    <row r="17" spans="1:12" ht="13.5">
      <c r="A17" s="5" t="s">
        <v>118</v>
      </c>
      <c r="B17" s="5">
        <v>0</v>
      </c>
      <c r="C17" s="5">
        <v>3</v>
      </c>
      <c r="D17" s="5">
        <v>7</v>
      </c>
      <c r="E17" s="7">
        <v>41179</v>
      </c>
      <c r="F17" s="5">
        <v>8</v>
      </c>
      <c r="G17" s="5">
        <v>2</v>
      </c>
      <c r="H17" s="5">
        <v>0</v>
      </c>
      <c r="I17" s="7"/>
      <c r="J17" s="8">
        <f t="shared" si="0"/>
        <v>0.8</v>
      </c>
      <c r="K17" s="8">
        <f t="shared" si="1"/>
        <v>-0.1</v>
      </c>
      <c r="L17" s="8">
        <f t="shared" si="2"/>
        <v>-0.7</v>
      </c>
    </row>
    <row r="18" spans="1:12" ht="13.5">
      <c r="A18" s="5" t="s">
        <v>119</v>
      </c>
      <c r="B18" s="5">
        <v>1</v>
      </c>
      <c r="C18" s="5">
        <v>3</v>
      </c>
      <c r="D18" s="5">
        <v>6</v>
      </c>
      <c r="E18" s="7">
        <v>41179</v>
      </c>
      <c r="F18" s="5">
        <v>9</v>
      </c>
      <c r="G18" s="5">
        <v>1</v>
      </c>
      <c r="H18" s="5">
        <v>0</v>
      </c>
      <c r="I18" s="7"/>
      <c r="J18" s="8">
        <f t="shared" si="0"/>
        <v>0.8</v>
      </c>
      <c r="K18" s="8">
        <f t="shared" si="1"/>
        <v>-0.2</v>
      </c>
      <c r="L18" s="8">
        <f t="shared" si="2"/>
        <v>-0.6</v>
      </c>
    </row>
    <row r="19" spans="1:12" ht="13.5">
      <c r="A19" s="5" t="s">
        <v>120</v>
      </c>
      <c r="B19" s="5">
        <v>2</v>
      </c>
      <c r="C19" s="5">
        <v>1</v>
      </c>
      <c r="D19" s="5">
        <v>7</v>
      </c>
      <c r="E19" s="7">
        <v>41179</v>
      </c>
      <c r="F19" s="5">
        <v>8</v>
      </c>
      <c r="G19" s="5">
        <v>2</v>
      </c>
      <c r="H19" s="5">
        <v>0</v>
      </c>
      <c r="I19" s="7"/>
      <c r="J19" s="8">
        <f t="shared" si="0"/>
        <v>0.6</v>
      </c>
      <c r="K19" s="8">
        <f t="shared" si="1"/>
        <v>0.1</v>
      </c>
      <c r="L19" s="8">
        <f t="shared" si="2"/>
        <v>-0.7</v>
      </c>
    </row>
    <row r="20" spans="1:12" ht="13.5">
      <c r="A20" s="5" t="s">
        <v>121</v>
      </c>
      <c r="B20" s="5">
        <v>1</v>
      </c>
      <c r="C20" s="5">
        <v>2</v>
      </c>
      <c r="D20" s="5">
        <v>7</v>
      </c>
      <c r="E20" s="7">
        <v>41179</v>
      </c>
      <c r="F20" s="5">
        <v>10</v>
      </c>
      <c r="G20" s="5">
        <v>0</v>
      </c>
      <c r="H20" s="5">
        <v>0</v>
      </c>
      <c r="I20" s="7"/>
      <c r="J20" s="8">
        <f t="shared" si="0"/>
        <v>0.9</v>
      </c>
      <c r="K20" s="8">
        <f t="shared" si="1"/>
        <v>-0.2</v>
      </c>
      <c r="L20" s="8">
        <f t="shared" si="2"/>
        <v>-0.7</v>
      </c>
    </row>
    <row r="21" spans="1:12" ht="13.5">
      <c r="A21" s="5" t="s">
        <v>122</v>
      </c>
      <c r="B21" s="5">
        <v>2</v>
      </c>
      <c r="C21" s="5">
        <v>1</v>
      </c>
      <c r="D21" s="5">
        <v>7</v>
      </c>
      <c r="E21" s="7">
        <v>41179</v>
      </c>
      <c r="F21" s="5">
        <v>10</v>
      </c>
      <c r="G21" s="5">
        <v>0</v>
      </c>
      <c r="H21" s="5">
        <v>0</v>
      </c>
      <c r="I21" s="7"/>
      <c r="J21" s="8">
        <f t="shared" si="0"/>
        <v>0.8</v>
      </c>
      <c r="K21" s="8">
        <f t="shared" si="1"/>
        <v>-0.1</v>
      </c>
      <c r="L21" s="8">
        <f t="shared" si="2"/>
        <v>-0.7</v>
      </c>
    </row>
    <row r="22" spans="1:12" ht="13.5">
      <c r="A22" s="5" t="s">
        <v>123</v>
      </c>
      <c r="B22" s="5">
        <v>3</v>
      </c>
      <c r="C22" s="5">
        <v>4</v>
      </c>
      <c r="D22" s="5">
        <v>3</v>
      </c>
      <c r="E22" s="7">
        <v>41179</v>
      </c>
      <c r="F22" s="5">
        <v>8</v>
      </c>
      <c r="G22" s="5">
        <v>2</v>
      </c>
      <c r="H22" s="5">
        <v>0</v>
      </c>
      <c r="I22" s="7"/>
      <c r="J22" s="8">
        <f t="shared" si="0"/>
        <v>0.5</v>
      </c>
      <c r="K22" s="8">
        <f t="shared" si="1"/>
        <v>-0.2</v>
      </c>
      <c r="L22" s="8">
        <f t="shared" si="2"/>
        <v>-0.3</v>
      </c>
    </row>
    <row r="23" spans="1:12" ht="13.5">
      <c r="A23" s="5" t="s">
        <v>124</v>
      </c>
      <c r="B23" s="5">
        <v>1</v>
      </c>
      <c r="C23" s="5">
        <v>4</v>
      </c>
      <c r="D23" s="5">
        <v>5</v>
      </c>
      <c r="E23" s="7">
        <v>41179</v>
      </c>
      <c r="F23" s="5">
        <v>7</v>
      </c>
      <c r="G23" s="5">
        <v>3</v>
      </c>
      <c r="H23" s="5">
        <v>0</v>
      </c>
      <c r="I23" s="7"/>
      <c r="J23" s="8">
        <f t="shared" si="0"/>
        <v>0.6</v>
      </c>
      <c r="K23" s="8">
        <f t="shared" si="1"/>
        <v>-0.1</v>
      </c>
      <c r="L23" s="8">
        <f t="shared" si="2"/>
        <v>-0.5</v>
      </c>
    </row>
    <row r="24" spans="1:12" ht="13.5">
      <c r="A24" s="5" t="s">
        <v>159</v>
      </c>
      <c r="B24" s="5">
        <v>1</v>
      </c>
      <c r="C24" s="5">
        <v>3</v>
      </c>
      <c r="D24" s="5">
        <v>6</v>
      </c>
      <c r="E24" s="7">
        <v>41179</v>
      </c>
      <c r="F24" s="5">
        <v>7</v>
      </c>
      <c r="G24" s="5">
        <v>3</v>
      </c>
      <c r="H24" s="5">
        <v>0</v>
      </c>
      <c r="I24" s="7"/>
      <c r="J24" s="8">
        <f t="shared" si="0"/>
        <v>0.6</v>
      </c>
      <c r="K24" s="8">
        <f t="shared" si="1"/>
        <v>0</v>
      </c>
      <c r="L24" s="8">
        <f t="shared" si="2"/>
        <v>-0.6</v>
      </c>
    </row>
    <row r="25" spans="1:12" ht="13.5">
      <c r="A25" s="5" t="s">
        <v>125</v>
      </c>
      <c r="B25" s="5">
        <v>2</v>
      </c>
      <c r="C25" s="5">
        <v>5</v>
      </c>
      <c r="D25" s="5">
        <v>3</v>
      </c>
      <c r="E25" s="7">
        <v>41179</v>
      </c>
      <c r="F25" s="5">
        <v>8</v>
      </c>
      <c r="G25" s="5">
        <v>2</v>
      </c>
      <c r="H25" s="5">
        <v>0</v>
      </c>
      <c r="I25" s="7"/>
      <c r="J25" s="8">
        <f t="shared" si="0"/>
        <v>0.6</v>
      </c>
      <c r="K25" s="8">
        <f t="shared" si="1"/>
        <v>-0.3</v>
      </c>
      <c r="L25" s="8">
        <f t="shared" si="2"/>
        <v>-0.3</v>
      </c>
    </row>
    <row r="26" spans="1:12" ht="13.5">
      <c r="A26" s="5" t="s">
        <v>126</v>
      </c>
      <c r="B26" s="5">
        <v>1</v>
      </c>
      <c r="C26" s="5">
        <v>5</v>
      </c>
      <c r="D26" s="5">
        <v>4</v>
      </c>
      <c r="E26" s="7">
        <v>41179</v>
      </c>
      <c r="F26" s="5">
        <v>9</v>
      </c>
      <c r="G26" s="5">
        <v>1</v>
      </c>
      <c r="H26" s="5">
        <v>0</v>
      </c>
      <c r="I26" s="7"/>
      <c r="J26" s="8">
        <f t="shared" si="0"/>
        <v>0.8</v>
      </c>
      <c r="K26" s="8">
        <f t="shared" si="1"/>
        <v>-0.4</v>
      </c>
      <c r="L26" s="8">
        <f t="shared" si="2"/>
        <v>-0.4</v>
      </c>
    </row>
    <row r="27" spans="1:12" ht="13.5">
      <c r="A27" s="5" t="s">
        <v>127</v>
      </c>
      <c r="B27" s="5">
        <v>0</v>
      </c>
      <c r="C27" s="5">
        <v>2</v>
      </c>
      <c r="D27" s="5">
        <v>8</v>
      </c>
      <c r="E27" s="7">
        <v>41179</v>
      </c>
      <c r="F27" s="5">
        <v>5</v>
      </c>
      <c r="G27" s="5">
        <v>5</v>
      </c>
      <c r="H27" s="5">
        <v>0</v>
      </c>
      <c r="I27" s="7"/>
      <c r="J27" s="8">
        <f t="shared" si="0"/>
        <v>0.5</v>
      </c>
      <c r="K27" s="8">
        <f t="shared" si="1"/>
        <v>0.3</v>
      </c>
      <c r="L27" s="8">
        <f t="shared" si="2"/>
        <v>-0.8</v>
      </c>
    </row>
    <row r="28" spans="1:12" ht="13.5">
      <c r="A28" s="5" t="s">
        <v>128</v>
      </c>
      <c r="B28" s="5">
        <v>2</v>
      </c>
      <c r="C28" s="5">
        <v>1</v>
      </c>
      <c r="D28" s="5">
        <v>7</v>
      </c>
      <c r="E28" s="7">
        <v>41179</v>
      </c>
      <c r="F28" s="5">
        <v>7</v>
      </c>
      <c r="G28" s="5">
        <v>3</v>
      </c>
      <c r="H28" s="5">
        <v>0</v>
      </c>
      <c r="I28" s="7"/>
      <c r="J28" s="8">
        <f t="shared" si="0"/>
        <v>0.5</v>
      </c>
      <c r="K28" s="8">
        <f t="shared" si="1"/>
        <v>0.2</v>
      </c>
      <c r="L28" s="8">
        <f t="shared" si="2"/>
        <v>-0.7</v>
      </c>
    </row>
    <row r="29" spans="1:12" ht="13.5">
      <c r="A29" s="5" t="s">
        <v>129</v>
      </c>
      <c r="B29" s="5">
        <v>1</v>
      </c>
      <c r="C29" s="5">
        <v>3</v>
      </c>
      <c r="D29" s="5">
        <v>6</v>
      </c>
      <c r="E29" s="7">
        <v>41179</v>
      </c>
      <c r="F29" s="5">
        <v>8</v>
      </c>
      <c r="G29" s="5">
        <v>2</v>
      </c>
      <c r="H29" s="5">
        <v>0</v>
      </c>
      <c r="I29" s="7"/>
      <c r="J29" s="8">
        <f t="shared" si="0"/>
        <v>0.7</v>
      </c>
      <c r="K29" s="8">
        <f t="shared" si="1"/>
        <v>-0.1</v>
      </c>
      <c r="L29" s="8">
        <f t="shared" si="2"/>
        <v>-0.6</v>
      </c>
    </row>
    <row r="30" spans="1:12" ht="13.5">
      <c r="A30" s="5" t="s">
        <v>23</v>
      </c>
      <c r="B30" s="5">
        <v>0</v>
      </c>
      <c r="C30" s="5">
        <v>6</v>
      </c>
      <c r="D30" s="5">
        <v>4</v>
      </c>
      <c r="E30" s="7">
        <v>41179</v>
      </c>
      <c r="F30" s="5">
        <v>8</v>
      </c>
      <c r="G30" s="5">
        <v>2</v>
      </c>
      <c r="H30" s="5">
        <v>0</v>
      </c>
      <c r="I30" s="7"/>
      <c r="J30" s="8">
        <f t="shared" si="0"/>
        <v>0.8</v>
      </c>
      <c r="K30" s="8">
        <f t="shared" si="1"/>
        <v>-0.4</v>
      </c>
      <c r="L30" s="8">
        <f t="shared" si="2"/>
        <v>-0.4</v>
      </c>
    </row>
    <row r="31" spans="1:12" ht="13.5">
      <c r="A31" s="5" t="s">
        <v>130</v>
      </c>
      <c r="B31" s="5">
        <v>3</v>
      </c>
      <c r="C31" s="5">
        <v>3</v>
      </c>
      <c r="D31" s="5">
        <v>4</v>
      </c>
      <c r="E31" s="7">
        <v>41179</v>
      </c>
      <c r="F31" s="5">
        <v>9</v>
      </c>
      <c r="G31" s="5">
        <v>1</v>
      </c>
      <c r="H31" s="5">
        <v>0</v>
      </c>
      <c r="I31" s="7"/>
      <c r="J31" s="8">
        <f t="shared" si="0"/>
        <v>0.6</v>
      </c>
      <c r="K31" s="8">
        <f t="shared" si="1"/>
        <v>-0.2</v>
      </c>
      <c r="L31" s="8">
        <f t="shared" si="2"/>
        <v>-0.4</v>
      </c>
    </row>
    <row r="32" spans="1:12" ht="13.5">
      <c r="A32" s="5" t="s">
        <v>13</v>
      </c>
      <c r="B32" s="5">
        <v>4</v>
      </c>
      <c r="C32" s="5">
        <v>4</v>
      </c>
      <c r="D32" s="5">
        <v>2</v>
      </c>
      <c r="E32" s="7">
        <v>41179</v>
      </c>
      <c r="F32" s="5">
        <v>10</v>
      </c>
      <c r="G32" s="5">
        <v>0</v>
      </c>
      <c r="H32" s="5">
        <v>0</v>
      </c>
      <c r="I32" s="7"/>
      <c r="J32" s="8">
        <f t="shared" si="0"/>
        <v>0.6</v>
      </c>
      <c r="K32" s="8">
        <f t="shared" si="1"/>
        <v>-0.4</v>
      </c>
      <c r="L32" s="8">
        <f t="shared" si="2"/>
        <v>-0.2</v>
      </c>
    </row>
    <row r="33" spans="9:12" ht="13.5">
      <c r="I33" s="9" t="s">
        <v>17</v>
      </c>
      <c r="J33" s="3">
        <f>AVERAGE(J3:J32)</f>
        <v>0.7000000000000001</v>
      </c>
      <c r="K33" s="3">
        <f>AVERAGE(K3:K32)</f>
        <v>-0.15333333333333338</v>
      </c>
      <c r="L33" s="3">
        <f>AVERAGE(L3:L32)</f>
        <v>-0.5466666666666666</v>
      </c>
    </row>
    <row r="34" spans="9:12" ht="13.5">
      <c r="I34" s="9"/>
      <c r="J34" s="10"/>
      <c r="K34" s="10"/>
      <c r="L34" s="10"/>
    </row>
    <row r="35" spans="9:12" ht="13.5">
      <c r="I35" s="9"/>
      <c r="J35" s="10"/>
      <c r="K35" s="10"/>
      <c r="L35" s="10"/>
    </row>
    <row r="36" spans="1:12" ht="13.5">
      <c r="A36" s="5" t="s">
        <v>0</v>
      </c>
      <c r="B36" s="5" t="s">
        <v>24</v>
      </c>
      <c r="C36" s="5" t="s">
        <v>25</v>
      </c>
      <c r="I36" s="9"/>
      <c r="J36" s="10"/>
      <c r="K36" s="10"/>
      <c r="L36" s="10"/>
    </row>
    <row r="37" spans="1:12" ht="13.5">
      <c r="A37" s="5" t="s">
        <v>26</v>
      </c>
      <c r="B37" s="5">
        <f aca="true" t="shared" si="3" ref="B37:B62">(B3)</f>
        <v>1</v>
      </c>
      <c r="C37" s="5">
        <f aca="true" t="shared" si="4" ref="C37:C62">(F3)</f>
        <v>10</v>
      </c>
      <c r="I37" s="9"/>
      <c r="J37" s="10"/>
      <c r="K37" s="10"/>
      <c r="L37" s="10"/>
    </row>
    <row r="38" spans="1:12" ht="13.5">
      <c r="A38" s="5" t="s">
        <v>27</v>
      </c>
      <c r="B38" s="5">
        <f t="shared" si="3"/>
        <v>0</v>
      </c>
      <c r="C38" s="5">
        <f t="shared" si="4"/>
        <v>8</v>
      </c>
      <c r="I38" s="9"/>
      <c r="J38" s="10"/>
      <c r="K38" s="10"/>
      <c r="L38" s="10"/>
    </row>
    <row r="39" spans="1:12" ht="13.5">
      <c r="A39" s="5" t="s">
        <v>28</v>
      </c>
      <c r="B39" s="5">
        <f t="shared" si="3"/>
        <v>0</v>
      </c>
      <c r="C39" s="5">
        <f t="shared" si="4"/>
        <v>8</v>
      </c>
      <c r="I39" s="9"/>
      <c r="J39" s="10"/>
      <c r="K39" s="10"/>
      <c r="L39" s="10"/>
    </row>
    <row r="40" spans="1:12" ht="13.5">
      <c r="A40" s="5" t="s">
        <v>29</v>
      </c>
      <c r="B40" s="5">
        <f t="shared" si="3"/>
        <v>2</v>
      </c>
      <c r="C40" s="5">
        <f t="shared" si="4"/>
        <v>9</v>
      </c>
      <c r="I40" s="9"/>
      <c r="J40" s="10"/>
      <c r="K40" s="10"/>
      <c r="L40" s="10"/>
    </row>
    <row r="41" spans="1:12" ht="13.5">
      <c r="A41" s="5" t="s">
        <v>30</v>
      </c>
      <c r="B41" s="5">
        <f t="shared" si="3"/>
        <v>3</v>
      </c>
      <c r="C41" s="5">
        <f t="shared" si="4"/>
        <v>10</v>
      </c>
      <c r="I41" s="9"/>
      <c r="J41" s="10"/>
      <c r="K41" s="10"/>
      <c r="L41" s="10"/>
    </row>
    <row r="42" spans="1:12" ht="13.5">
      <c r="A42" s="5" t="s">
        <v>31</v>
      </c>
      <c r="B42" s="5">
        <f t="shared" si="3"/>
        <v>1</v>
      </c>
      <c r="C42" s="5">
        <f t="shared" si="4"/>
        <v>9</v>
      </c>
      <c r="I42" s="9"/>
      <c r="J42" s="10"/>
      <c r="K42" s="10"/>
      <c r="L42" s="10"/>
    </row>
    <row r="43" spans="1:12" ht="13.5">
      <c r="A43" s="5" t="s">
        <v>32</v>
      </c>
      <c r="B43" s="5">
        <f t="shared" si="3"/>
        <v>4</v>
      </c>
      <c r="C43" s="5">
        <f t="shared" si="4"/>
        <v>10</v>
      </c>
      <c r="I43" s="9"/>
      <c r="J43" s="10"/>
      <c r="K43" s="10"/>
      <c r="L43" s="10"/>
    </row>
    <row r="44" spans="1:12" ht="13.5">
      <c r="A44" s="5" t="s">
        <v>33</v>
      </c>
      <c r="B44" s="5">
        <f t="shared" si="3"/>
        <v>0</v>
      </c>
      <c r="C44" s="5">
        <f t="shared" si="4"/>
        <v>10</v>
      </c>
      <c r="I44" s="9"/>
      <c r="J44" s="10"/>
      <c r="K44" s="10"/>
      <c r="L44" s="10"/>
    </row>
    <row r="45" spans="1:12" ht="13.5">
      <c r="A45" s="5" t="s">
        <v>34</v>
      </c>
      <c r="B45" s="5">
        <f t="shared" si="3"/>
        <v>4</v>
      </c>
      <c r="C45" s="5">
        <f t="shared" si="4"/>
        <v>10</v>
      </c>
      <c r="I45" s="9"/>
      <c r="J45" s="10"/>
      <c r="K45" s="10"/>
      <c r="L45" s="10"/>
    </row>
    <row r="46" spans="1:12" ht="13.5">
      <c r="A46" s="5" t="s">
        <v>35</v>
      </c>
      <c r="B46" s="5">
        <f t="shared" si="3"/>
        <v>1</v>
      </c>
      <c r="C46" s="5">
        <f t="shared" si="4"/>
        <v>10</v>
      </c>
      <c r="I46" s="9"/>
      <c r="J46" s="10"/>
      <c r="K46" s="10"/>
      <c r="L46" s="10"/>
    </row>
    <row r="47" spans="1:12" ht="13.5">
      <c r="A47" s="5" t="s">
        <v>36</v>
      </c>
      <c r="B47" s="5">
        <f t="shared" si="3"/>
        <v>0</v>
      </c>
      <c r="C47" s="5">
        <f t="shared" si="4"/>
        <v>8</v>
      </c>
      <c r="I47" s="9"/>
      <c r="J47" s="10"/>
      <c r="K47" s="10"/>
      <c r="L47" s="10"/>
    </row>
    <row r="48" spans="1:12" ht="13.5">
      <c r="A48" s="5" t="s">
        <v>37</v>
      </c>
      <c r="B48" s="5">
        <f t="shared" si="3"/>
        <v>5</v>
      </c>
      <c r="C48" s="5">
        <f t="shared" si="4"/>
        <v>10</v>
      </c>
      <c r="I48" s="9"/>
      <c r="J48" s="10"/>
      <c r="K48" s="10"/>
      <c r="L48" s="10"/>
    </row>
    <row r="49" spans="1:12" ht="13.5">
      <c r="A49" s="5" t="s">
        <v>38</v>
      </c>
      <c r="B49" s="5">
        <f t="shared" si="3"/>
        <v>1</v>
      </c>
      <c r="C49" s="5">
        <f t="shared" si="4"/>
        <v>7</v>
      </c>
      <c r="I49" s="9"/>
      <c r="J49" s="10"/>
      <c r="K49" s="10"/>
      <c r="L49" s="10"/>
    </row>
    <row r="50" spans="1:12" ht="13.5">
      <c r="A50" s="5" t="s">
        <v>39</v>
      </c>
      <c r="B50" s="5">
        <f t="shared" si="3"/>
        <v>2</v>
      </c>
      <c r="C50" s="5">
        <f t="shared" si="4"/>
        <v>8</v>
      </c>
      <c r="I50" s="9"/>
      <c r="J50" s="10"/>
      <c r="K50" s="10"/>
      <c r="L50" s="10"/>
    </row>
    <row r="51" spans="1:12" ht="13.5">
      <c r="A51" s="5" t="s">
        <v>40</v>
      </c>
      <c r="B51" s="5">
        <f t="shared" si="3"/>
        <v>0</v>
      </c>
      <c r="C51" s="5">
        <f t="shared" si="4"/>
        <v>8</v>
      </c>
      <c r="I51" s="9"/>
      <c r="J51" s="10"/>
      <c r="K51" s="10"/>
      <c r="L51" s="10"/>
    </row>
    <row r="52" spans="1:12" ht="13.5">
      <c r="A52" s="5" t="s">
        <v>41</v>
      </c>
      <c r="B52" s="5">
        <f t="shared" si="3"/>
        <v>1</v>
      </c>
      <c r="C52" s="5">
        <f t="shared" si="4"/>
        <v>9</v>
      </c>
      <c r="I52" s="9"/>
      <c r="J52" s="10"/>
      <c r="K52" s="10"/>
      <c r="L52" s="10"/>
    </row>
    <row r="53" spans="1:12" ht="13.5">
      <c r="A53" s="5" t="s">
        <v>42</v>
      </c>
      <c r="B53" s="5">
        <f t="shared" si="3"/>
        <v>2</v>
      </c>
      <c r="C53" s="5">
        <f t="shared" si="4"/>
        <v>8</v>
      </c>
      <c r="I53" s="9"/>
      <c r="J53" s="10"/>
      <c r="K53" s="10"/>
      <c r="L53" s="10"/>
    </row>
    <row r="54" spans="1:12" ht="13.5">
      <c r="A54" s="5" t="s">
        <v>43</v>
      </c>
      <c r="B54" s="5">
        <f t="shared" si="3"/>
        <v>1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44</v>
      </c>
      <c r="B55" s="5">
        <f t="shared" si="3"/>
        <v>2</v>
      </c>
      <c r="C55" s="5">
        <f t="shared" si="4"/>
        <v>10</v>
      </c>
      <c r="I55" s="9"/>
      <c r="J55" s="10"/>
      <c r="K55" s="10"/>
      <c r="L55" s="10"/>
    </row>
    <row r="56" spans="1:12" ht="13.5">
      <c r="A56" s="5" t="s">
        <v>45</v>
      </c>
      <c r="B56" s="5">
        <f t="shared" si="3"/>
        <v>3</v>
      </c>
      <c r="C56" s="5">
        <f t="shared" si="4"/>
        <v>8</v>
      </c>
      <c r="I56" s="9"/>
      <c r="J56" s="10"/>
      <c r="K56" s="10"/>
      <c r="L56" s="10"/>
    </row>
    <row r="57" spans="1:12" ht="13.5">
      <c r="A57" s="5" t="s">
        <v>46</v>
      </c>
      <c r="B57" s="5">
        <f t="shared" si="3"/>
        <v>1</v>
      </c>
      <c r="C57" s="5">
        <f t="shared" si="4"/>
        <v>7</v>
      </c>
      <c r="I57" s="9"/>
      <c r="J57" s="10"/>
      <c r="K57" s="10"/>
      <c r="L57" s="10"/>
    </row>
    <row r="58" spans="1:12" ht="13.5">
      <c r="A58" s="5" t="s">
        <v>47</v>
      </c>
      <c r="B58" s="5">
        <f t="shared" si="3"/>
        <v>1</v>
      </c>
      <c r="C58" s="5">
        <f t="shared" si="4"/>
        <v>7</v>
      </c>
      <c r="I58" s="9"/>
      <c r="J58" s="10"/>
      <c r="K58" s="10"/>
      <c r="L58" s="10"/>
    </row>
    <row r="59" spans="1:12" ht="13.5">
      <c r="A59" s="5" t="s">
        <v>48</v>
      </c>
      <c r="B59" s="5">
        <f t="shared" si="3"/>
        <v>2</v>
      </c>
      <c r="C59" s="5">
        <f t="shared" si="4"/>
        <v>8</v>
      </c>
      <c r="I59" s="9"/>
      <c r="J59" s="10"/>
      <c r="K59" s="10"/>
      <c r="L59" s="10"/>
    </row>
    <row r="60" spans="1:12" ht="13.5">
      <c r="A60" s="5" t="s">
        <v>49</v>
      </c>
      <c r="B60" s="5">
        <f t="shared" si="3"/>
        <v>1</v>
      </c>
      <c r="C60" s="5">
        <f t="shared" si="4"/>
        <v>9</v>
      </c>
      <c r="I60" s="9"/>
      <c r="J60" s="10"/>
      <c r="K60" s="10"/>
      <c r="L60" s="10"/>
    </row>
    <row r="61" spans="1:12" ht="13.5">
      <c r="A61" s="5" t="s">
        <v>50</v>
      </c>
      <c r="B61" s="5">
        <f t="shared" si="3"/>
        <v>0</v>
      </c>
      <c r="C61" s="5">
        <f t="shared" si="4"/>
        <v>5</v>
      </c>
      <c r="I61" s="9"/>
      <c r="J61" s="10"/>
      <c r="K61" s="10"/>
      <c r="L61" s="10"/>
    </row>
    <row r="62" spans="1:12" ht="13.5">
      <c r="A62" s="5" t="s">
        <v>51</v>
      </c>
      <c r="B62" s="5">
        <f t="shared" si="3"/>
        <v>2</v>
      </c>
      <c r="C62" s="5">
        <f t="shared" si="4"/>
        <v>7</v>
      </c>
      <c r="I62" s="9"/>
      <c r="J62" s="10"/>
      <c r="K62" s="10"/>
      <c r="L62" s="10"/>
    </row>
    <row r="63" spans="1:12" ht="13.5">
      <c r="A63" s="5" t="s">
        <v>52</v>
      </c>
      <c r="B63" s="5" t="e">
        <f>(#REF!)</f>
        <v>#REF!</v>
      </c>
      <c r="C63" s="5" t="e">
        <f>(#REF!)</f>
        <v>#REF!</v>
      </c>
      <c r="I63" s="9"/>
      <c r="J63" s="10"/>
      <c r="K63" s="10"/>
      <c r="L63" s="10"/>
    </row>
    <row r="64" spans="1:12" ht="13.5">
      <c r="A64" s="5" t="s">
        <v>53</v>
      </c>
      <c r="B64" s="5">
        <f>(B29)</f>
        <v>1</v>
      </c>
      <c r="C64" s="5">
        <f>(F29)</f>
        <v>8</v>
      </c>
      <c r="I64" s="9"/>
      <c r="J64" s="10"/>
      <c r="K64" s="10"/>
      <c r="L64" s="10"/>
    </row>
    <row r="65" spans="1:12" ht="13.5">
      <c r="A65" s="5" t="s">
        <v>54</v>
      </c>
      <c r="B65" s="5">
        <f>(B30)</f>
        <v>0</v>
      </c>
      <c r="C65" s="5">
        <f>(F30)</f>
        <v>8</v>
      </c>
      <c r="I65" s="9"/>
      <c r="J65" s="10"/>
      <c r="K65" s="10"/>
      <c r="L65" s="10"/>
    </row>
    <row r="66" spans="1:12" ht="13.5">
      <c r="A66" s="5" t="s">
        <v>55</v>
      </c>
      <c r="B66" s="5">
        <f>(B31)</f>
        <v>3</v>
      </c>
      <c r="C66" s="5">
        <f>(F31)</f>
        <v>9</v>
      </c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7" spans="9:12" ht="13.5">
      <c r="I77" s="9"/>
      <c r="J77" s="10"/>
      <c r="K77" s="10"/>
      <c r="L77" s="10"/>
    </row>
    <row r="78" spans="9:12" ht="13.5">
      <c r="I78" s="9"/>
      <c r="J78" s="10"/>
      <c r="K78" s="10"/>
      <c r="L78" s="10"/>
    </row>
    <row r="80" spans="1:12" ht="13.5">
      <c r="A80" s="12"/>
      <c r="B80" s="12"/>
      <c r="C80" s="12"/>
      <c r="D80" s="12"/>
      <c r="E80" s="13"/>
      <c r="F80" s="12"/>
      <c r="G80" s="12"/>
      <c r="H80" s="12"/>
      <c r="I80" s="13"/>
      <c r="J80" s="12"/>
      <c r="K80" s="12"/>
      <c r="L80" s="12"/>
    </row>
    <row r="81" spans="1:12" ht="16.5">
      <c r="A81" s="12"/>
      <c r="B81" s="6"/>
      <c r="C81" s="2"/>
      <c r="D81" s="4"/>
      <c r="E81" s="13"/>
      <c r="F81" s="4"/>
      <c r="G81" s="2"/>
      <c r="H81" s="4"/>
      <c r="I81" s="13"/>
      <c r="J81" s="4"/>
      <c r="K81" s="2"/>
      <c r="L81" s="4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1:12" ht="13.5">
      <c r="A110" s="5"/>
      <c r="B110" s="5"/>
      <c r="C110" s="5"/>
      <c r="D110" s="5"/>
      <c r="E110" s="7"/>
      <c r="F110" s="5"/>
      <c r="G110" s="5"/>
      <c r="H110" s="5"/>
      <c r="I110" s="7"/>
      <c r="J110" s="8"/>
      <c r="K110" s="8"/>
      <c r="L110" s="8"/>
    </row>
    <row r="111" spans="1:12" ht="13.5">
      <c r="A111" s="5"/>
      <c r="B111" s="5"/>
      <c r="C111" s="5"/>
      <c r="D111" s="5"/>
      <c r="E111" s="7"/>
      <c r="F111" s="5"/>
      <c r="G111" s="5"/>
      <c r="H111" s="5"/>
      <c r="I111" s="7"/>
      <c r="J111" s="8"/>
      <c r="K111" s="8"/>
      <c r="L111" s="8"/>
    </row>
    <row r="112" spans="9:12" ht="13.5">
      <c r="I112" s="9"/>
      <c r="J112" s="3"/>
      <c r="K112" s="3"/>
      <c r="L112" s="3"/>
    </row>
  </sheetData>
  <mergeCells count="12">
    <mergeCell ref="I80:I81"/>
    <mergeCell ref="J80:L80"/>
    <mergeCell ref="A80:A81"/>
    <mergeCell ref="B80:D80"/>
    <mergeCell ref="E80:E81"/>
    <mergeCell ref="F80:H80"/>
    <mergeCell ref="B1:D1"/>
    <mergeCell ref="F1:H1"/>
    <mergeCell ref="J1:L1"/>
    <mergeCell ref="A1:A2"/>
    <mergeCell ref="E1:E2"/>
    <mergeCell ref="I1:I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G20" sqref="G20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105</v>
      </c>
      <c r="B3" s="5">
        <v>2</v>
      </c>
      <c r="C3" s="5">
        <v>2</v>
      </c>
      <c r="D3" s="5">
        <v>6</v>
      </c>
      <c r="E3" s="7">
        <v>41192</v>
      </c>
      <c r="F3" s="5">
        <v>7</v>
      </c>
      <c r="G3" s="5">
        <v>3</v>
      </c>
      <c r="H3" s="5">
        <v>0</v>
      </c>
      <c r="I3" s="7">
        <v>41210</v>
      </c>
      <c r="J3" s="8">
        <f aca="true" t="shared" si="0" ref="J3:J31">(F3-B3)/10</f>
        <v>0.5</v>
      </c>
      <c r="K3" s="8">
        <f aca="true" t="shared" si="1" ref="K3:K31">(G3-C3)/10</f>
        <v>0.1</v>
      </c>
      <c r="L3" s="8">
        <f aca="true" t="shared" si="2" ref="L3:L31">(H3-D3)/10</f>
        <v>-0.6</v>
      </c>
    </row>
    <row r="4" spans="1:12" ht="13.5">
      <c r="A4" s="5" t="s">
        <v>107</v>
      </c>
      <c r="B4" s="5">
        <v>0</v>
      </c>
      <c r="C4" s="5">
        <v>5</v>
      </c>
      <c r="D4" s="5">
        <v>5</v>
      </c>
      <c r="E4" s="7">
        <v>41192</v>
      </c>
      <c r="F4" s="5">
        <v>7</v>
      </c>
      <c r="G4" s="5">
        <v>3</v>
      </c>
      <c r="H4" s="5">
        <v>0</v>
      </c>
      <c r="I4" s="7">
        <v>41210</v>
      </c>
      <c r="J4" s="8">
        <f t="shared" si="0"/>
        <v>0.7</v>
      </c>
      <c r="K4" s="8">
        <f t="shared" si="1"/>
        <v>-0.2</v>
      </c>
      <c r="L4" s="8">
        <f t="shared" si="2"/>
        <v>-0.5</v>
      </c>
    </row>
    <row r="5" spans="1:12" ht="13.5">
      <c r="A5" s="5" t="s">
        <v>108</v>
      </c>
      <c r="B5" s="5">
        <v>4</v>
      </c>
      <c r="C5" s="5">
        <v>4</v>
      </c>
      <c r="D5" s="5">
        <v>2</v>
      </c>
      <c r="E5" s="7">
        <v>41192</v>
      </c>
      <c r="F5" s="5">
        <v>10</v>
      </c>
      <c r="G5" s="5">
        <v>0</v>
      </c>
      <c r="H5" s="5">
        <v>0</v>
      </c>
      <c r="I5" s="7">
        <v>41210</v>
      </c>
      <c r="J5" s="8">
        <f t="shared" si="0"/>
        <v>0.6</v>
      </c>
      <c r="K5" s="8">
        <f t="shared" si="1"/>
        <v>-0.4</v>
      </c>
      <c r="L5" s="8">
        <f t="shared" si="2"/>
        <v>-0.2</v>
      </c>
    </row>
    <row r="6" spans="1:12" ht="13.5">
      <c r="A6" s="5" t="s">
        <v>109</v>
      </c>
      <c r="B6" s="5">
        <v>2</v>
      </c>
      <c r="C6" s="5">
        <v>4</v>
      </c>
      <c r="D6" s="5">
        <v>4</v>
      </c>
      <c r="E6" s="7">
        <v>41192</v>
      </c>
      <c r="F6" s="5">
        <v>10</v>
      </c>
      <c r="G6" s="5">
        <v>0</v>
      </c>
      <c r="H6" s="5">
        <v>0</v>
      </c>
      <c r="I6" s="7">
        <v>41210</v>
      </c>
      <c r="J6" s="8">
        <f t="shared" si="0"/>
        <v>0.8</v>
      </c>
      <c r="K6" s="8">
        <f t="shared" si="1"/>
        <v>-0.4</v>
      </c>
      <c r="L6" s="8">
        <f t="shared" si="2"/>
        <v>-0.4</v>
      </c>
    </row>
    <row r="7" spans="1:12" ht="13.5">
      <c r="A7" s="5" t="s">
        <v>110</v>
      </c>
      <c r="B7" s="5">
        <v>0</v>
      </c>
      <c r="C7" s="5">
        <v>2</v>
      </c>
      <c r="D7" s="5">
        <v>8</v>
      </c>
      <c r="E7" s="7">
        <v>41192</v>
      </c>
      <c r="F7" s="5">
        <v>6</v>
      </c>
      <c r="G7" s="5">
        <v>4</v>
      </c>
      <c r="H7" s="5">
        <v>0</v>
      </c>
      <c r="I7" s="7">
        <v>41210</v>
      </c>
      <c r="J7" s="8">
        <f t="shared" si="0"/>
        <v>0.6</v>
      </c>
      <c r="K7" s="8">
        <f t="shared" si="1"/>
        <v>0.2</v>
      </c>
      <c r="L7" s="8">
        <f t="shared" si="2"/>
        <v>-0.8</v>
      </c>
    </row>
    <row r="8" spans="1:12" ht="13.5">
      <c r="A8" s="5" t="s">
        <v>111</v>
      </c>
      <c r="B8" s="5">
        <v>2</v>
      </c>
      <c r="C8" s="5">
        <v>1</v>
      </c>
      <c r="D8" s="5">
        <v>7</v>
      </c>
      <c r="E8" s="7">
        <v>41192</v>
      </c>
      <c r="F8" s="5">
        <v>8</v>
      </c>
      <c r="G8" s="5">
        <v>2</v>
      </c>
      <c r="H8" s="5">
        <v>0</v>
      </c>
      <c r="I8" s="7">
        <v>41210</v>
      </c>
      <c r="J8" s="8">
        <f t="shared" si="0"/>
        <v>0.6</v>
      </c>
      <c r="K8" s="8">
        <f t="shared" si="1"/>
        <v>0.1</v>
      </c>
      <c r="L8" s="8">
        <f t="shared" si="2"/>
        <v>-0.7</v>
      </c>
    </row>
    <row r="9" spans="1:12" ht="13.5">
      <c r="A9" s="5" t="s">
        <v>112</v>
      </c>
      <c r="B9" s="5">
        <v>0</v>
      </c>
      <c r="C9" s="5">
        <v>5</v>
      </c>
      <c r="D9" s="5">
        <v>5</v>
      </c>
      <c r="E9" s="7">
        <v>41192</v>
      </c>
      <c r="F9" s="5">
        <v>9</v>
      </c>
      <c r="G9" s="5">
        <v>1</v>
      </c>
      <c r="H9" s="5">
        <v>0</v>
      </c>
      <c r="I9" s="7">
        <v>41210</v>
      </c>
      <c r="J9" s="8">
        <f t="shared" si="0"/>
        <v>0.9</v>
      </c>
      <c r="K9" s="8">
        <f t="shared" si="1"/>
        <v>-0.4</v>
      </c>
      <c r="L9" s="8">
        <f t="shared" si="2"/>
        <v>-0.5</v>
      </c>
    </row>
    <row r="10" spans="1:12" ht="13.5">
      <c r="A10" s="5" t="s">
        <v>113</v>
      </c>
      <c r="B10" s="5">
        <v>4</v>
      </c>
      <c r="C10" s="5">
        <v>2</v>
      </c>
      <c r="D10" s="5">
        <v>4</v>
      </c>
      <c r="E10" s="7">
        <v>41192</v>
      </c>
      <c r="F10" s="5">
        <v>10</v>
      </c>
      <c r="G10" s="5">
        <v>0</v>
      </c>
      <c r="H10" s="5">
        <v>0</v>
      </c>
      <c r="I10" s="7">
        <v>41210</v>
      </c>
      <c r="J10" s="8">
        <f t="shared" si="0"/>
        <v>0.6</v>
      </c>
      <c r="K10" s="8">
        <f t="shared" si="1"/>
        <v>-0.2</v>
      </c>
      <c r="L10" s="8">
        <f t="shared" si="2"/>
        <v>-0.4</v>
      </c>
    </row>
    <row r="11" spans="1:12" ht="13.5">
      <c r="A11" s="5" t="s">
        <v>19</v>
      </c>
      <c r="B11" s="5">
        <v>3</v>
      </c>
      <c r="C11" s="5">
        <v>2</v>
      </c>
      <c r="D11" s="5">
        <v>5</v>
      </c>
      <c r="E11" s="7">
        <v>41192</v>
      </c>
      <c r="F11" s="5">
        <v>10</v>
      </c>
      <c r="G11" s="5">
        <v>0</v>
      </c>
      <c r="H11" s="5">
        <v>0</v>
      </c>
      <c r="I11" s="7">
        <v>41210</v>
      </c>
      <c r="J11" s="8">
        <f t="shared" si="0"/>
        <v>0.7</v>
      </c>
      <c r="K11" s="8">
        <f t="shared" si="1"/>
        <v>-0.2</v>
      </c>
      <c r="L11" s="8">
        <f t="shared" si="2"/>
        <v>-0.5</v>
      </c>
    </row>
    <row r="12" spans="1:12" ht="13.5">
      <c r="A12" s="5" t="s">
        <v>114</v>
      </c>
      <c r="B12" s="5">
        <v>0</v>
      </c>
      <c r="C12" s="5">
        <v>8</v>
      </c>
      <c r="D12" s="5">
        <v>2</v>
      </c>
      <c r="E12" s="7">
        <v>41192</v>
      </c>
      <c r="F12" s="5">
        <v>10</v>
      </c>
      <c r="G12" s="5">
        <v>0</v>
      </c>
      <c r="H12" s="5">
        <v>0</v>
      </c>
      <c r="I12" s="7">
        <v>41210</v>
      </c>
      <c r="J12" s="8">
        <f t="shared" si="0"/>
        <v>1</v>
      </c>
      <c r="K12" s="8">
        <f t="shared" si="1"/>
        <v>-0.8</v>
      </c>
      <c r="L12" s="8">
        <f t="shared" si="2"/>
        <v>-0.2</v>
      </c>
    </row>
    <row r="13" spans="1:12" ht="13.5">
      <c r="A13" s="5" t="s">
        <v>115</v>
      </c>
      <c r="B13" s="5">
        <v>5</v>
      </c>
      <c r="C13" s="5">
        <v>1</v>
      </c>
      <c r="D13" s="5">
        <v>4</v>
      </c>
      <c r="E13" s="7">
        <v>41192</v>
      </c>
      <c r="F13" s="5">
        <v>8</v>
      </c>
      <c r="G13" s="5">
        <v>2</v>
      </c>
      <c r="H13" s="5">
        <v>0</v>
      </c>
      <c r="I13" s="7">
        <v>41210</v>
      </c>
      <c r="J13" s="8">
        <f t="shared" si="0"/>
        <v>0.3</v>
      </c>
      <c r="K13" s="8">
        <f t="shared" si="1"/>
        <v>0.1</v>
      </c>
      <c r="L13" s="8">
        <f t="shared" si="2"/>
        <v>-0.4</v>
      </c>
    </row>
    <row r="14" spans="1:12" ht="13.5">
      <c r="A14" s="5" t="s">
        <v>116</v>
      </c>
      <c r="B14" s="5">
        <v>0</v>
      </c>
      <c r="C14" s="5">
        <v>4</v>
      </c>
      <c r="D14" s="5">
        <v>6</v>
      </c>
      <c r="E14" s="7">
        <v>41192</v>
      </c>
      <c r="F14" s="5">
        <v>9</v>
      </c>
      <c r="G14" s="5">
        <v>1</v>
      </c>
      <c r="H14" s="5">
        <v>0</v>
      </c>
      <c r="I14" s="7">
        <v>41210</v>
      </c>
      <c r="J14" s="8">
        <f t="shared" si="0"/>
        <v>0.9</v>
      </c>
      <c r="K14" s="8">
        <f t="shared" si="1"/>
        <v>-0.3</v>
      </c>
      <c r="L14" s="8">
        <f t="shared" si="2"/>
        <v>-0.6</v>
      </c>
    </row>
    <row r="15" spans="1:12" ht="13.5">
      <c r="A15" s="5" t="s">
        <v>117</v>
      </c>
      <c r="B15" s="5">
        <v>2</v>
      </c>
      <c r="C15" s="5">
        <v>3</v>
      </c>
      <c r="D15" s="5">
        <v>5</v>
      </c>
      <c r="E15" s="7">
        <v>41192</v>
      </c>
      <c r="F15" s="5">
        <v>9</v>
      </c>
      <c r="G15" s="5">
        <v>1</v>
      </c>
      <c r="H15" s="5">
        <v>0</v>
      </c>
      <c r="I15" s="7">
        <v>41210</v>
      </c>
      <c r="J15" s="8">
        <f t="shared" si="0"/>
        <v>0.7</v>
      </c>
      <c r="K15" s="8">
        <f t="shared" si="1"/>
        <v>-0.2</v>
      </c>
      <c r="L15" s="8">
        <f t="shared" si="2"/>
        <v>-0.5</v>
      </c>
    </row>
    <row r="16" spans="1:12" ht="13.5">
      <c r="A16" s="5" t="s">
        <v>118</v>
      </c>
      <c r="B16" s="5">
        <v>1</v>
      </c>
      <c r="C16" s="5">
        <v>4</v>
      </c>
      <c r="D16" s="5">
        <v>5</v>
      </c>
      <c r="E16" s="7">
        <v>41192</v>
      </c>
      <c r="F16" s="5">
        <v>9</v>
      </c>
      <c r="G16" s="5">
        <v>1</v>
      </c>
      <c r="H16" s="5">
        <v>0</v>
      </c>
      <c r="I16" s="7">
        <v>41210</v>
      </c>
      <c r="J16" s="8">
        <f t="shared" si="0"/>
        <v>0.8</v>
      </c>
      <c r="K16" s="8">
        <f t="shared" si="1"/>
        <v>-0.3</v>
      </c>
      <c r="L16" s="8">
        <f t="shared" si="2"/>
        <v>-0.5</v>
      </c>
    </row>
    <row r="17" spans="1:12" ht="13.5">
      <c r="A17" s="5" t="s">
        <v>119</v>
      </c>
      <c r="B17" s="5">
        <v>2</v>
      </c>
      <c r="C17" s="5">
        <v>3</v>
      </c>
      <c r="D17" s="5">
        <v>5</v>
      </c>
      <c r="E17" s="7">
        <v>41192</v>
      </c>
      <c r="F17" s="5">
        <v>9</v>
      </c>
      <c r="G17" s="5">
        <v>1</v>
      </c>
      <c r="H17" s="5">
        <v>0</v>
      </c>
      <c r="I17" s="7">
        <v>41210</v>
      </c>
      <c r="J17" s="8">
        <f t="shared" si="0"/>
        <v>0.7</v>
      </c>
      <c r="K17" s="8">
        <f t="shared" si="1"/>
        <v>-0.2</v>
      </c>
      <c r="L17" s="8">
        <f t="shared" si="2"/>
        <v>-0.5</v>
      </c>
    </row>
    <row r="18" spans="1:12" ht="13.5">
      <c r="A18" s="5" t="s">
        <v>120</v>
      </c>
      <c r="B18" s="5">
        <v>2</v>
      </c>
      <c r="C18" s="5">
        <v>3</v>
      </c>
      <c r="D18" s="5">
        <v>5</v>
      </c>
      <c r="E18" s="7">
        <v>41192</v>
      </c>
      <c r="F18" s="5">
        <v>9</v>
      </c>
      <c r="G18" s="5">
        <v>1</v>
      </c>
      <c r="H18" s="5">
        <v>0</v>
      </c>
      <c r="I18" s="7">
        <v>41210</v>
      </c>
      <c r="J18" s="8">
        <f t="shared" si="0"/>
        <v>0.7</v>
      </c>
      <c r="K18" s="8">
        <f t="shared" si="1"/>
        <v>-0.2</v>
      </c>
      <c r="L18" s="8">
        <f t="shared" si="2"/>
        <v>-0.5</v>
      </c>
    </row>
    <row r="19" spans="1:12" ht="13.5">
      <c r="A19" s="5" t="s">
        <v>121</v>
      </c>
      <c r="B19" s="5">
        <v>3</v>
      </c>
      <c r="C19" s="5">
        <v>2</v>
      </c>
      <c r="D19" s="5">
        <v>5</v>
      </c>
      <c r="E19" s="7">
        <v>41192</v>
      </c>
      <c r="F19" s="5">
        <v>9</v>
      </c>
      <c r="G19" s="5">
        <v>1</v>
      </c>
      <c r="H19" s="5">
        <v>0</v>
      </c>
      <c r="I19" s="7">
        <v>41210</v>
      </c>
      <c r="J19" s="8">
        <f t="shared" si="0"/>
        <v>0.6</v>
      </c>
      <c r="K19" s="8">
        <f t="shared" si="1"/>
        <v>-0.1</v>
      </c>
      <c r="L19" s="8">
        <f t="shared" si="2"/>
        <v>-0.5</v>
      </c>
    </row>
    <row r="20" spans="1:12" ht="13.5">
      <c r="A20" s="5" t="s">
        <v>122</v>
      </c>
      <c r="B20" s="5">
        <v>2</v>
      </c>
      <c r="C20" s="5">
        <v>3</v>
      </c>
      <c r="D20" s="5">
        <v>5</v>
      </c>
      <c r="E20" s="7">
        <v>41192</v>
      </c>
      <c r="F20" s="5">
        <v>10</v>
      </c>
      <c r="G20" s="5">
        <v>0</v>
      </c>
      <c r="H20" s="5">
        <v>0</v>
      </c>
      <c r="I20" s="7">
        <v>41210</v>
      </c>
      <c r="J20" s="8">
        <f t="shared" si="0"/>
        <v>0.8</v>
      </c>
      <c r="K20" s="8">
        <f t="shared" si="1"/>
        <v>-0.3</v>
      </c>
      <c r="L20" s="8">
        <f t="shared" si="2"/>
        <v>-0.5</v>
      </c>
    </row>
    <row r="21" spans="1:12" ht="13.5">
      <c r="A21" s="5" t="s">
        <v>123</v>
      </c>
      <c r="B21" s="5">
        <v>5</v>
      </c>
      <c r="C21" s="5">
        <v>2</v>
      </c>
      <c r="D21" s="5">
        <v>0</v>
      </c>
      <c r="E21" s="7">
        <v>41192</v>
      </c>
      <c r="F21" s="5">
        <v>9</v>
      </c>
      <c r="G21" s="5">
        <v>1</v>
      </c>
      <c r="H21" s="5">
        <v>0</v>
      </c>
      <c r="I21" s="7">
        <v>41210</v>
      </c>
      <c r="J21" s="8">
        <f t="shared" si="0"/>
        <v>0.4</v>
      </c>
      <c r="K21" s="8">
        <f t="shared" si="1"/>
        <v>-0.1</v>
      </c>
      <c r="L21" s="8">
        <f t="shared" si="2"/>
        <v>0</v>
      </c>
    </row>
    <row r="22" spans="1:12" ht="13.5">
      <c r="A22" s="5" t="s">
        <v>124</v>
      </c>
      <c r="B22" s="5">
        <v>5</v>
      </c>
      <c r="C22" s="5">
        <v>1</v>
      </c>
      <c r="D22" s="5">
        <v>4</v>
      </c>
      <c r="E22" s="7">
        <v>41192</v>
      </c>
      <c r="F22" s="5">
        <v>6</v>
      </c>
      <c r="G22" s="5">
        <v>4</v>
      </c>
      <c r="H22" s="5">
        <v>0</v>
      </c>
      <c r="I22" s="7">
        <v>41210</v>
      </c>
      <c r="J22" s="8">
        <f t="shared" si="0"/>
        <v>0.1</v>
      </c>
      <c r="K22" s="8">
        <f t="shared" si="1"/>
        <v>0.3</v>
      </c>
      <c r="L22" s="8">
        <f t="shared" si="2"/>
        <v>-0.4</v>
      </c>
    </row>
    <row r="23" spans="1:12" ht="13.5">
      <c r="A23" s="5" t="s">
        <v>159</v>
      </c>
      <c r="B23" s="5">
        <v>0</v>
      </c>
      <c r="C23" s="5">
        <v>4</v>
      </c>
      <c r="D23" s="5">
        <v>6</v>
      </c>
      <c r="E23" s="7">
        <v>41192</v>
      </c>
      <c r="F23" s="5">
        <v>8</v>
      </c>
      <c r="G23" s="5">
        <v>2</v>
      </c>
      <c r="H23" s="5">
        <v>0</v>
      </c>
      <c r="I23" s="7">
        <v>41210</v>
      </c>
      <c r="J23" s="8">
        <f t="shared" si="0"/>
        <v>0.8</v>
      </c>
      <c r="K23" s="8">
        <f t="shared" si="1"/>
        <v>-0.2</v>
      </c>
      <c r="L23" s="8">
        <f t="shared" si="2"/>
        <v>-0.6</v>
      </c>
    </row>
    <row r="24" spans="1:12" ht="13.5">
      <c r="A24" s="5" t="s">
        <v>125</v>
      </c>
      <c r="B24" s="5">
        <v>0</v>
      </c>
      <c r="C24" s="5">
        <v>7</v>
      </c>
      <c r="D24" s="5">
        <v>3</v>
      </c>
      <c r="E24" s="7">
        <v>41192</v>
      </c>
      <c r="F24" s="5">
        <v>8</v>
      </c>
      <c r="G24" s="5">
        <v>2</v>
      </c>
      <c r="H24" s="5">
        <v>0</v>
      </c>
      <c r="I24" s="7">
        <v>41210</v>
      </c>
      <c r="J24" s="8">
        <f t="shared" si="0"/>
        <v>0.8</v>
      </c>
      <c r="K24" s="8">
        <f t="shared" si="1"/>
        <v>-0.5</v>
      </c>
      <c r="L24" s="8">
        <f t="shared" si="2"/>
        <v>-0.3</v>
      </c>
    </row>
    <row r="25" spans="1:12" ht="13.5">
      <c r="A25" s="5" t="s">
        <v>126</v>
      </c>
      <c r="B25" s="5">
        <v>2</v>
      </c>
      <c r="C25" s="5">
        <v>6</v>
      </c>
      <c r="D25" s="5">
        <v>2</v>
      </c>
      <c r="E25" s="7">
        <v>41192</v>
      </c>
      <c r="F25" s="5">
        <v>9</v>
      </c>
      <c r="G25" s="5">
        <v>1</v>
      </c>
      <c r="H25" s="5">
        <v>0</v>
      </c>
      <c r="I25" s="7">
        <v>41210</v>
      </c>
      <c r="J25" s="8">
        <f t="shared" si="0"/>
        <v>0.7</v>
      </c>
      <c r="K25" s="8">
        <f t="shared" si="1"/>
        <v>-0.5</v>
      </c>
      <c r="L25" s="8">
        <f t="shared" si="2"/>
        <v>-0.2</v>
      </c>
    </row>
    <row r="26" spans="1:12" ht="13.5">
      <c r="A26" s="5" t="s">
        <v>127</v>
      </c>
      <c r="B26" s="5">
        <v>1</v>
      </c>
      <c r="C26" s="5">
        <v>3</v>
      </c>
      <c r="D26" s="5">
        <v>6</v>
      </c>
      <c r="E26" s="7">
        <v>41192</v>
      </c>
      <c r="F26" s="5">
        <v>4</v>
      </c>
      <c r="G26" s="5">
        <v>4</v>
      </c>
      <c r="H26" s="5">
        <v>2</v>
      </c>
      <c r="I26" s="7">
        <v>41210</v>
      </c>
      <c r="J26" s="8">
        <f t="shared" si="0"/>
        <v>0.3</v>
      </c>
      <c r="K26" s="8">
        <f t="shared" si="1"/>
        <v>0.1</v>
      </c>
      <c r="L26" s="8">
        <f t="shared" si="2"/>
        <v>-0.4</v>
      </c>
    </row>
    <row r="27" spans="1:12" ht="13.5">
      <c r="A27" s="5" t="s">
        <v>128</v>
      </c>
      <c r="B27" s="5">
        <v>0</v>
      </c>
      <c r="C27" s="5">
        <v>3</v>
      </c>
      <c r="D27" s="5">
        <v>7</v>
      </c>
      <c r="E27" s="7">
        <v>41192</v>
      </c>
      <c r="F27" s="5">
        <v>6</v>
      </c>
      <c r="G27" s="5">
        <v>4</v>
      </c>
      <c r="H27" s="5">
        <v>0</v>
      </c>
      <c r="I27" s="7">
        <v>41210</v>
      </c>
      <c r="J27" s="8">
        <f t="shared" si="0"/>
        <v>0.6</v>
      </c>
      <c r="K27" s="8">
        <f t="shared" si="1"/>
        <v>0.1</v>
      </c>
      <c r="L27" s="8">
        <f t="shared" si="2"/>
        <v>-0.7</v>
      </c>
    </row>
    <row r="28" spans="1:12" ht="13.5">
      <c r="A28" s="5" t="s">
        <v>129</v>
      </c>
      <c r="B28" s="5">
        <v>1</v>
      </c>
      <c r="C28" s="5">
        <v>6</v>
      </c>
      <c r="D28" s="5">
        <v>3</v>
      </c>
      <c r="E28" s="7">
        <v>41192</v>
      </c>
      <c r="F28" s="5">
        <v>10</v>
      </c>
      <c r="G28" s="5">
        <v>0</v>
      </c>
      <c r="H28" s="5">
        <v>0</v>
      </c>
      <c r="I28" s="7">
        <v>41210</v>
      </c>
      <c r="J28" s="8">
        <f t="shared" si="0"/>
        <v>0.9</v>
      </c>
      <c r="K28" s="8">
        <f t="shared" si="1"/>
        <v>-0.6</v>
      </c>
      <c r="L28" s="8">
        <f t="shared" si="2"/>
        <v>-0.3</v>
      </c>
    </row>
    <row r="29" spans="1:12" ht="13.5">
      <c r="A29" s="5" t="s">
        <v>23</v>
      </c>
      <c r="B29" s="5">
        <v>0</v>
      </c>
      <c r="C29" s="5">
        <v>5</v>
      </c>
      <c r="D29" s="5">
        <v>5</v>
      </c>
      <c r="E29" s="7">
        <v>41192</v>
      </c>
      <c r="F29" s="5">
        <v>6</v>
      </c>
      <c r="G29" s="5">
        <v>4</v>
      </c>
      <c r="H29" s="5">
        <v>0</v>
      </c>
      <c r="I29" s="7">
        <v>41210</v>
      </c>
      <c r="J29" s="8">
        <f t="shared" si="0"/>
        <v>0.6</v>
      </c>
      <c r="K29" s="8">
        <f t="shared" si="1"/>
        <v>-0.1</v>
      </c>
      <c r="L29" s="8">
        <f t="shared" si="2"/>
        <v>-0.5</v>
      </c>
    </row>
    <row r="30" spans="1:12" ht="13.5">
      <c r="A30" s="5" t="s">
        <v>130</v>
      </c>
      <c r="B30" s="5">
        <v>3</v>
      </c>
      <c r="C30" s="5">
        <v>3</v>
      </c>
      <c r="D30" s="5">
        <v>4</v>
      </c>
      <c r="E30" s="7">
        <v>41192</v>
      </c>
      <c r="F30" s="5">
        <v>9</v>
      </c>
      <c r="G30" s="5">
        <v>1</v>
      </c>
      <c r="H30" s="5">
        <v>0</v>
      </c>
      <c r="I30" s="7">
        <v>41210</v>
      </c>
      <c r="J30" s="8">
        <f t="shared" si="0"/>
        <v>0.6</v>
      </c>
      <c r="K30" s="8">
        <f t="shared" si="1"/>
        <v>-0.2</v>
      </c>
      <c r="L30" s="8">
        <f t="shared" si="2"/>
        <v>-0.4</v>
      </c>
    </row>
    <row r="31" spans="1:12" ht="13.5">
      <c r="A31" s="5" t="s">
        <v>13</v>
      </c>
      <c r="B31" s="5">
        <v>4</v>
      </c>
      <c r="C31" s="5">
        <v>4</v>
      </c>
      <c r="D31" s="5">
        <v>2</v>
      </c>
      <c r="E31" s="7">
        <v>41192</v>
      </c>
      <c r="F31" s="5">
        <v>10</v>
      </c>
      <c r="G31" s="5">
        <v>0</v>
      </c>
      <c r="H31" s="5">
        <v>0</v>
      </c>
      <c r="I31" s="7">
        <v>41210</v>
      </c>
      <c r="J31" s="8">
        <f t="shared" si="0"/>
        <v>0.6</v>
      </c>
      <c r="K31" s="8">
        <f t="shared" si="1"/>
        <v>-0.4</v>
      </c>
      <c r="L31" s="8">
        <f t="shared" si="2"/>
        <v>-0.2</v>
      </c>
    </row>
    <row r="32" spans="9:12" ht="13.5">
      <c r="I32" s="9" t="s">
        <v>17</v>
      </c>
      <c r="J32" s="3">
        <f>AVERAGE(J3:J31)</f>
        <v>0.6517241379310346</v>
      </c>
      <c r="K32" s="3">
        <f>AVERAGE(K3:K31)</f>
        <v>-0.20000000000000007</v>
      </c>
      <c r="L32" s="3">
        <f>AVERAGE(L3:L31)</f>
        <v>-0.44137931034482764</v>
      </c>
    </row>
    <row r="33" spans="9:12" ht="13.5">
      <c r="I33" s="9"/>
      <c r="J33" s="10"/>
      <c r="K33" s="10"/>
      <c r="L33" s="10"/>
    </row>
    <row r="34" spans="9:12" ht="13.5">
      <c r="I34" s="9"/>
      <c r="J34" s="10"/>
      <c r="K34" s="10"/>
      <c r="L34" s="10"/>
    </row>
    <row r="35" spans="1:12" ht="13.5">
      <c r="A35" s="5" t="s">
        <v>0</v>
      </c>
      <c r="B35" s="5" t="s">
        <v>24</v>
      </c>
      <c r="C35" s="5" t="s">
        <v>25</v>
      </c>
      <c r="I35" s="9"/>
      <c r="J35" s="10"/>
      <c r="K35" s="10"/>
      <c r="L35" s="10"/>
    </row>
    <row r="36" spans="1:12" ht="13.5">
      <c r="A36" s="5" t="s">
        <v>26</v>
      </c>
      <c r="B36" s="5">
        <f>(B3)</f>
        <v>2</v>
      </c>
      <c r="C36" s="5">
        <f>(F3)</f>
        <v>7</v>
      </c>
      <c r="I36" s="9"/>
      <c r="J36" s="10"/>
      <c r="K36" s="10"/>
      <c r="L36" s="10"/>
    </row>
    <row r="37" spans="1:12" ht="13.5">
      <c r="A37" s="5" t="s">
        <v>27</v>
      </c>
      <c r="B37" s="5" t="e">
        <f>(#REF!)</f>
        <v>#REF!</v>
      </c>
      <c r="C37" s="5" t="e">
        <f>(#REF!)</f>
        <v>#REF!</v>
      </c>
      <c r="I37" s="9"/>
      <c r="J37" s="10"/>
      <c r="K37" s="10"/>
      <c r="L37" s="10"/>
    </row>
    <row r="38" spans="1:12" ht="13.5">
      <c r="A38" s="5" t="s">
        <v>28</v>
      </c>
      <c r="B38" s="5">
        <f aca="true" t="shared" si="3" ref="B38:B64">(B4)</f>
        <v>0</v>
      </c>
      <c r="C38" s="5">
        <f aca="true" t="shared" si="4" ref="C38:C64">(F4)</f>
        <v>7</v>
      </c>
      <c r="I38" s="9"/>
      <c r="J38" s="10"/>
      <c r="K38" s="10"/>
      <c r="L38" s="10"/>
    </row>
    <row r="39" spans="1:12" ht="13.5">
      <c r="A39" s="5" t="s">
        <v>29</v>
      </c>
      <c r="B39" s="5">
        <f t="shared" si="3"/>
        <v>4</v>
      </c>
      <c r="C39" s="5">
        <f t="shared" si="4"/>
        <v>10</v>
      </c>
      <c r="I39" s="9"/>
      <c r="J39" s="10"/>
      <c r="K39" s="10"/>
      <c r="L39" s="10"/>
    </row>
    <row r="40" spans="1:12" ht="13.5">
      <c r="A40" s="5" t="s">
        <v>30</v>
      </c>
      <c r="B40" s="5">
        <f t="shared" si="3"/>
        <v>2</v>
      </c>
      <c r="C40" s="5">
        <f t="shared" si="4"/>
        <v>10</v>
      </c>
      <c r="I40" s="9"/>
      <c r="J40" s="10"/>
      <c r="K40" s="10"/>
      <c r="L40" s="10"/>
    </row>
    <row r="41" spans="1:12" ht="13.5">
      <c r="A41" s="5" t="s">
        <v>31</v>
      </c>
      <c r="B41" s="5">
        <f t="shared" si="3"/>
        <v>0</v>
      </c>
      <c r="C41" s="5">
        <f t="shared" si="4"/>
        <v>6</v>
      </c>
      <c r="I41" s="9"/>
      <c r="J41" s="10"/>
      <c r="K41" s="10"/>
      <c r="L41" s="10"/>
    </row>
    <row r="42" spans="1:12" ht="13.5">
      <c r="A42" s="5" t="s">
        <v>32</v>
      </c>
      <c r="B42" s="5">
        <f t="shared" si="3"/>
        <v>2</v>
      </c>
      <c r="C42" s="5">
        <f t="shared" si="4"/>
        <v>8</v>
      </c>
      <c r="I42" s="9"/>
      <c r="J42" s="10"/>
      <c r="K42" s="10"/>
      <c r="L42" s="10"/>
    </row>
    <row r="43" spans="1:12" ht="13.5">
      <c r="A43" s="5" t="s">
        <v>33</v>
      </c>
      <c r="B43" s="5">
        <f t="shared" si="3"/>
        <v>0</v>
      </c>
      <c r="C43" s="5">
        <f t="shared" si="4"/>
        <v>9</v>
      </c>
      <c r="I43" s="9"/>
      <c r="J43" s="10"/>
      <c r="K43" s="10"/>
      <c r="L43" s="10"/>
    </row>
    <row r="44" spans="1:12" ht="13.5">
      <c r="A44" s="5" t="s">
        <v>34</v>
      </c>
      <c r="B44" s="5">
        <f t="shared" si="3"/>
        <v>4</v>
      </c>
      <c r="C44" s="5">
        <f t="shared" si="4"/>
        <v>10</v>
      </c>
      <c r="I44" s="9"/>
      <c r="J44" s="10"/>
      <c r="K44" s="10"/>
      <c r="L44" s="10"/>
    </row>
    <row r="45" spans="1:12" ht="13.5">
      <c r="A45" s="5" t="s">
        <v>35</v>
      </c>
      <c r="B45" s="5">
        <f t="shared" si="3"/>
        <v>3</v>
      </c>
      <c r="C45" s="5">
        <f t="shared" si="4"/>
        <v>10</v>
      </c>
      <c r="I45" s="9"/>
      <c r="J45" s="10"/>
      <c r="K45" s="10"/>
      <c r="L45" s="10"/>
    </row>
    <row r="46" spans="1:12" ht="13.5">
      <c r="A46" s="5" t="s">
        <v>36</v>
      </c>
      <c r="B46" s="5">
        <f t="shared" si="3"/>
        <v>0</v>
      </c>
      <c r="C46" s="5">
        <f t="shared" si="4"/>
        <v>10</v>
      </c>
      <c r="I46" s="9"/>
      <c r="J46" s="10"/>
      <c r="K46" s="10"/>
      <c r="L46" s="10"/>
    </row>
    <row r="47" spans="1:12" ht="13.5">
      <c r="A47" s="5" t="s">
        <v>37</v>
      </c>
      <c r="B47" s="5">
        <f t="shared" si="3"/>
        <v>5</v>
      </c>
      <c r="C47" s="5">
        <f t="shared" si="4"/>
        <v>8</v>
      </c>
      <c r="I47" s="9"/>
      <c r="J47" s="10"/>
      <c r="K47" s="10"/>
      <c r="L47" s="10"/>
    </row>
    <row r="48" spans="1:12" ht="13.5">
      <c r="A48" s="5" t="s">
        <v>38</v>
      </c>
      <c r="B48" s="5">
        <f t="shared" si="3"/>
        <v>0</v>
      </c>
      <c r="C48" s="5">
        <f t="shared" si="4"/>
        <v>9</v>
      </c>
      <c r="I48" s="9"/>
      <c r="J48" s="10"/>
      <c r="K48" s="10"/>
      <c r="L48" s="10"/>
    </row>
    <row r="49" spans="1:12" ht="13.5">
      <c r="A49" s="5" t="s">
        <v>39</v>
      </c>
      <c r="B49" s="5">
        <f t="shared" si="3"/>
        <v>2</v>
      </c>
      <c r="C49" s="5">
        <f t="shared" si="4"/>
        <v>9</v>
      </c>
      <c r="I49" s="9"/>
      <c r="J49" s="10"/>
      <c r="K49" s="10"/>
      <c r="L49" s="10"/>
    </row>
    <row r="50" spans="1:12" ht="13.5">
      <c r="A50" s="5" t="s">
        <v>40</v>
      </c>
      <c r="B50" s="5">
        <f t="shared" si="3"/>
        <v>1</v>
      </c>
      <c r="C50" s="5">
        <f t="shared" si="4"/>
        <v>9</v>
      </c>
      <c r="I50" s="9"/>
      <c r="J50" s="10"/>
      <c r="K50" s="10"/>
      <c r="L50" s="10"/>
    </row>
    <row r="51" spans="1:12" ht="13.5">
      <c r="A51" s="5" t="s">
        <v>41</v>
      </c>
      <c r="B51" s="5">
        <f t="shared" si="3"/>
        <v>2</v>
      </c>
      <c r="C51" s="5">
        <f t="shared" si="4"/>
        <v>9</v>
      </c>
      <c r="I51" s="9"/>
      <c r="J51" s="10"/>
      <c r="K51" s="10"/>
      <c r="L51" s="10"/>
    </row>
    <row r="52" spans="1:12" ht="13.5">
      <c r="A52" s="5" t="s">
        <v>42</v>
      </c>
      <c r="B52" s="5">
        <f t="shared" si="3"/>
        <v>2</v>
      </c>
      <c r="C52" s="5">
        <f t="shared" si="4"/>
        <v>9</v>
      </c>
      <c r="I52" s="9"/>
      <c r="J52" s="10"/>
      <c r="K52" s="10"/>
      <c r="L52" s="10"/>
    </row>
    <row r="53" spans="1:12" ht="13.5">
      <c r="A53" s="5" t="s">
        <v>43</v>
      </c>
      <c r="B53" s="5">
        <f t="shared" si="3"/>
        <v>3</v>
      </c>
      <c r="C53" s="5">
        <f t="shared" si="4"/>
        <v>9</v>
      </c>
      <c r="I53" s="9"/>
      <c r="J53" s="10"/>
      <c r="K53" s="10"/>
      <c r="L53" s="10"/>
    </row>
    <row r="54" spans="1:12" ht="13.5">
      <c r="A54" s="5" t="s">
        <v>44</v>
      </c>
      <c r="B54" s="5">
        <f t="shared" si="3"/>
        <v>2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45</v>
      </c>
      <c r="B55" s="5">
        <f t="shared" si="3"/>
        <v>5</v>
      </c>
      <c r="C55" s="5">
        <f t="shared" si="4"/>
        <v>9</v>
      </c>
      <c r="I55" s="9"/>
      <c r="J55" s="10"/>
      <c r="K55" s="10"/>
      <c r="L55" s="10"/>
    </row>
    <row r="56" spans="1:12" ht="13.5">
      <c r="A56" s="5" t="s">
        <v>46</v>
      </c>
      <c r="B56" s="5">
        <f t="shared" si="3"/>
        <v>5</v>
      </c>
      <c r="C56" s="5">
        <f t="shared" si="4"/>
        <v>6</v>
      </c>
      <c r="I56" s="9"/>
      <c r="J56" s="10"/>
      <c r="K56" s="10"/>
      <c r="L56" s="10"/>
    </row>
    <row r="57" spans="1:12" ht="13.5">
      <c r="A57" s="5" t="s">
        <v>47</v>
      </c>
      <c r="B57" s="5">
        <f t="shared" si="3"/>
        <v>0</v>
      </c>
      <c r="C57" s="5">
        <f t="shared" si="4"/>
        <v>8</v>
      </c>
      <c r="I57" s="9"/>
      <c r="J57" s="10"/>
      <c r="K57" s="10"/>
      <c r="L57" s="10"/>
    </row>
    <row r="58" spans="1:12" ht="13.5">
      <c r="A58" s="5" t="s">
        <v>48</v>
      </c>
      <c r="B58" s="5">
        <f t="shared" si="3"/>
        <v>0</v>
      </c>
      <c r="C58" s="5">
        <f t="shared" si="4"/>
        <v>8</v>
      </c>
      <c r="I58" s="9"/>
      <c r="J58" s="10"/>
      <c r="K58" s="10"/>
      <c r="L58" s="10"/>
    </row>
    <row r="59" spans="1:12" ht="13.5">
      <c r="A59" s="5" t="s">
        <v>49</v>
      </c>
      <c r="B59" s="5">
        <f t="shared" si="3"/>
        <v>2</v>
      </c>
      <c r="C59" s="5">
        <f t="shared" si="4"/>
        <v>9</v>
      </c>
      <c r="I59" s="9"/>
      <c r="J59" s="10"/>
      <c r="K59" s="10"/>
      <c r="L59" s="10"/>
    </row>
    <row r="60" spans="1:12" ht="13.5">
      <c r="A60" s="5" t="s">
        <v>50</v>
      </c>
      <c r="B60" s="5">
        <f t="shared" si="3"/>
        <v>1</v>
      </c>
      <c r="C60" s="5">
        <f t="shared" si="4"/>
        <v>4</v>
      </c>
      <c r="I60" s="9"/>
      <c r="J60" s="10"/>
      <c r="K60" s="10"/>
      <c r="L60" s="10"/>
    </row>
    <row r="61" spans="1:12" ht="13.5">
      <c r="A61" s="5" t="s">
        <v>51</v>
      </c>
      <c r="B61" s="5">
        <f t="shared" si="3"/>
        <v>0</v>
      </c>
      <c r="C61" s="5">
        <f t="shared" si="4"/>
        <v>6</v>
      </c>
      <c r="I61" s="9"/>
      <c r="J61" s="10"/>
      <c r="K61" s="10"/>
      <c r="L61" s="10"/>
    </row>
    <row r="62" spans="1:12" ht="13.5">
      <c r="A62" s="5" t="s">
        <v>53</v>
      </c>
      <c r="B62" s="5">
        <f t="shared" si="3"/>
        <v>1</v>
      </c>
      <c r="C62" s="5">
        <f t="shared" si="4"/>
        <v>10</v>
      </c>
      <c r="I62" s="9"/>
      <c r="J62" s="10"/>
      <c r="K62" s="10"/>
      <c r="L62" s="10"/>
    </row>
    <row r="63" spans="1:12" ht="13.5">
      <c r="A63" s="5" t="s">
        <v>54</v>
      </c>
      <c r="B63" s="5">
        <f t="shared" si="3"/>
        <v>0</v>
      </c>
      <c r="C63" s="5">
        <f t="shared" si="4"/>
        <v>6</v>
      </c>
      <c r="I63" s="9"/>
      <c r="J63" s="10"/>
      <c r="K63" s="10"/>
      <c r="L63" s="10"/>
    </row>
    <row r="64" spans="1:12" ht="13.5">
      <c r="A64" s="5" t="s">
        <v>55</v>
      </c>
      <c r="B64" s="5">
        <f t="shared" si="3"/>
        <v>3</v>
      </c>
      <c r="C64" s="5">
        <f t="shared" si="4"/>
        <v>9</v>
      </c>
      <c r="I64" s="9"/>
      <c r="J64" s="10"/>
      <c r="K64" s="10"/>
      <c r="L64" s="10"/>
    </row>
    <row r="65" spans="9:12" ht="13.5">
      <c r="I65" s="9"/>
      <c r="J65" s="10"/>
      <c r="K65" s="10"/>
      <c r="L65" s="10"/>
    </row>
    <row r="66" spans="9:12" ht="13.5"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8" spans="1:12" ht="13.5">
      <c r="A78" s="12"/>
      <c r="B78" s="12"/>
      <c r="C78" s="12"/>
      <c r="D78" s="12"/>
      <c r="E78" s="13"/>
      <c r="F78" s="12"/>
      <c r="G78" s="12"/>
      <c r="H78" s="12"/>
      <c r="I78" s="13"/>
      <c r="J78" s="12"/>
      <c r="K78" s="12"/>
      <c r="L78" s="12"/>
    </row>
    <row r="79" spans="1:12" ht="16.5">
      <c r="A79" s="12"/>
      <c r="B79" s="6"/>
      <c r="C79" s="2"/>
      <c r="D79" s="4"/>
      <c r="E79" s="13"/>
      <c r="F79" s="4"/>
      <c r="G79" s="2"/>
      <c r="H79" s="4"/>
      <c r="I79" s="13"/>
      <c r="J79" s="4"/>
      <c r="K79" s="2"/>
      <c r="L79" s="4"/>
    </row>
    <row r="80" spans="1:12" ht="13.5">
      <c r="A80" s="5"/>
      <c r="B80" s="5"/>
      <c r="C80" s="5"/>
      <c r="D80" s="5"/>
      <c r="E80" s="7"/>
      <c r="F80" s="5"/>
      <c r="G80" s="5"/>
      <c r="H80" s="5"/>
      <c r="I80" s="7"/>
      <c r="J80" s="8"/>
      <c r="K80" s="8"/>
      <c r="L80" s="8"/>
    </row>
    <row r="81" spans="1:12" ht="13.5">
      <c r="A81" s="5"/>
      <c r="B81" s="5"/>
      <c r="C81" s="5"/>
      <c r="D81" s="5"/>
      <c r="E81" s="7"/>
      <c r="F81" s="5"/>
      <c r="G81" s="5"/>
      <c r="H81" s="5"/>
      <c r="I81" s="7"/>
      <c r="J81" s="8"/>
      <c r="K81" s="8"/>
      <c r="L81" s="8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9:12" ht="13.5">
      <c r="I110" s="9"/>
      <c r="J110" s="3"/>
      <c r="K110" s="3"/>
      <c r="L110" s="3"/>
    </row>
  </sheetData>
  <mergeCells count="12">
    <mergeCell ref="B1:D1"/>
    <mergeCell ref="F1:H1"/>
    <mergeCell ref="J1:L1"/>
    <mergeCell ref="A1:A2"/>
    <mergeCell ref="E1:E2"/>
    <mergeCell ref="I1:I2"/>
    <mergeCell ref="I78:I79"/>
    <mergeCell ref="J78:L78"/>
    <mergeCell ref="A78:A79"/>
    <mergeCell ref="B78:D78"/>
    <mergeCell ref="E78:E79"/>
    <mergeCell ref="F78:H78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H28" sqref="H28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105</v>
      </c>
      <c r="B3" s="5">
        <v>1</v>
      </c>
      <c r="C3" s="5">
        <v>2</v>
      </c>
      <c r="D3" s="5">
        <v>6</v>
      </c>
      <c r="E3" s="7">
        <v>41210</v>
      </c>
      <c r="F3" s="5">
        <v>8</v>
      </c>
      <c r="G3" s="5">
        <v>2</v>
      </c>
      <c r="H3" s="5">
        <v>0</v>
      </c>
      <c r="I3" s="7">
        <v>41226</v>
      </c>
      <c r="J3" s="8">
        <f aca="true" t="shared" si="0" ref="J3:J31">(F3-B3)/10</f>
        <v>0.7</v>
      </c>
      <c r="K3" s="8">
        <f aca="true" t="shared" si="1" ref="K3:K31">(G3-C3)/10</f>
        <v>0</v>
      </c>
      <c r="L3" s="8">
        <f aca="true" t="shared" si="2" ref="L3:L31">(H3-D3)/10</f>
        <v>-0.6</v>
      </c>
    </row>
    <row r="4" spans="1:12" ht="13.5">
      <c r="A4" s="5" t="s">
        <v>107</v>
      </c>
      <c r="B4" s="5">
        <v>2</v>
      </c>
      <c r="C4" s="5">
        <v>8</v>
      </c>
      <c r="D4" s="5">
        <v>0</v>
      </c>
      <c r="E4" s="7">
        <v>41210</v>
      </c>
      <c r="F4" s="5">
        <v>8</v>
      </c>
      <c r="G4" s="5">
        <v>2</v>
      </c>
      <c r="H4" s="5">
        <v>0</v>
      </c>
      <c r="I4" s="7">
        <v>41226</v>
      </c>
      <c r="J4" s="8">
        <f t="shared" si="0"/>
        <v>0.6</v>
      </c>
      <c r="K4" s="8">
        <f t="shared" si="1"/>
        <v>-0.6</v>
      </c>
      <c r="L4" s="8">
        <f t="shared" si="2"/>
        <v>0</v>
      </c>
    </row>
    <row r="5" spans="1:12" ht="13.5">
      <c r="A5" s="5" t="s">
        <v>108</v>
      </c>
      <c r="B5" s="5">
        <v>2</v>
      </c>
      <c r="C5" s="5">
        <v>4</v>
      </c>
      <c r="D5" s="5">
        <v>4</v>
      </c>
      <c r="E5" s="7">
        <v>41210</v>
      </c>
      <c r="F5" s="5">
        <v>10</v>
      </c>
      <c r="G5" s="5">
        <v>0</v>
      </c>
      <c r="H5" s="5">
        <v>0</v>
      </c>
      <c r="I5" s="7">
        <v>41226</v>
      </c>
      <c r="J5" s="8">
        <f t="shared" si="0"/>
        <v>0.8</v>
      </c>
      <c r="K5" s="8">
        <f t="shared" si="1"/>
        <v>-0.4</v>
      </c>
      <c r="L5" s="8">
        <f t="shared" si="2"/>
        <v>-0.4</v>
      </c>
    </row>
    <row r="6" spans="1:12" ht="13.5">
      <c r="A6" s="5" t="s">
        <v>109</v>
      </c>
      <c r="B6" s="5">
        <v>4</v>
      </c>
      <c r="C6" s="5">
        <v>2</v>
      </c>
      <c r="D6" s="5">
        <v>4</v>
      </c>
      <c r="E6" s="7">
        <v>41210</v>
      </c>
      <c r="F6" s="5">
        <v>10</v>
      </c>
      <c r="G6" s="5">
        <v>0</v>
      </c>
      <c r="H6" s="5">
        <v>0</v>
      </c>
      <c r="I6" s="7">
        <v>41226</v>
      </c>
      <c r="J6" s="8">
        <f t="shared" si="0"/>
        <v>0.6</v>
      </c>
      <c r="K6" s="8">
        <f t="shared" si="1"/>
        <v>-0.2</v>
      </c>
      <c r="L6" s="8">
        <f t="shared" si="2"/>
        <v>-0.4</v>
      </c>
    </row>
    <row r="7" spans="1:12" ht="13.5">
      <c r="A7" s="5" t="s">
        <v>110</v>
      </c>
      <c r="B7" s="5">
        <v>3</v>
      </c>
      <c r="C7" s="5">
        <v>3</v>
      </c>
      <c r="D7" s="5">
        <v>4</v>
      </c>
      <c r="E7" s="7">
        <v>41210</v>
      </c>
      <c r="F7" s="5">
        <v>8</v>
      </c>
      <c r="G7" s="5">
        <v>2</v>
      </c>
      <c r="H7" s="5">
        <v>0</v>
      </c>
      <c r="I7" s="7">
        <v>41226</v>
      </c>
      <c r="J7" s="8">
        <f t="shared" si="0"/>
        <v>0.5</v>
      </c>
      <c r="K7" s="8">
        <f t="shared" si="1"/>
        <v>-0.1</v>
      </c>
      <c r="L7" s="8">
        <f t="shared" si="2"/>
        <v>-0.4</v>
      </c>
    </row>
    <row r="8" spans="1:12" ht="13.5">
      <c r="A8" s="5" t="s">
        <v>111</v>
      </c>
      <c r="B8" s="5">
        <v>2</v>
      </c>
      <c r="C8" s="5">
        <v>4</v>
      </c>
      <c r="D8" s="5">
        <v>4</v>
      </c>
      <c r="E8" s="7">
        <v>41210</v>
      </c>
      <c r="F8" s="5">
        <v>10</v>
      </c>
      <c r="G8" s="5">
        <v>0</v>
      </c>
      <c r="H8" s="5">
        <v>0</v>
      </c>
      <c r="I8" s="7">
        <v>41226</v>
      </c>
      <c r="J8" s="8">
        <f t="shared" si="0"/>
        <v>0.8</v>
      </c>
      <c r="K8" s="8">
        <f t="shared" si="1"/>
        <v>-0.4</v>
      </c>
      <c r="L8" s="8">
        <f t="shared" si="2"/>
        <v>-0.4</v>
      </c>
    </row>
    <row r="9" spans="1:12" ht="13.5">
      <c r="A9" s="5" t="s">
        <v>112</v>
      </c>
      <c r="B9" s="5">
        <v>0</v>
      </c>
      <c r="C9" s="5">
        <v>8</v>
      </c>
      <c r="D9" s="5">
        <v>2</v>
      </c>
      <c r="E9" s="7">
        <v>41210</v>
      </c>
      <c r="F9" s="5">
        <v>10</v>
      </c>
      <c r="G9" s="5">
        <v>0</v>
      </c>
      <c r="H9" s="5">
        <v>0</v>
      </c>
      <c r="I9" s="7">
        <v>41226</v>
      </c>
      <c r="J9" s="8">
        <f t="shared" si="0"/>
        <v>1</v>
      </c>
      <c r="K9" s="8">
        <f t="shared" si="1"/>
        <v>-0.8</v>
      </c>
      <c r="L9" s="8">
        <f t="shared" si="2"/>
        <v>-0.2</v>
      </c>
    </row>
    <row r="10" spans="1:12" ht="13.5">
      <c r="A10" s="5" t="s">
        <v>113</v>
      </c>
      <c r="B10" s="5">
        <v>3</v>
      </c>
      <c r="C10" s="5">
        <v>3</v>
      </c>
      <c r="D10" s="5">
        <v>4</v>
      </c>
      <c r="E10" s="7">
        <v>41210</v>
      </c>
      <c r="F10" s="5">
        <v>10</v>
      </c>
      <c r="G10" s="5">
        <v>0</v>
      </c>
      <c r="H10" s="5">
        <v>0</v>
      </c>
      <c r="I10" s="7">
        <v>41226</v>
      </c>
      <c r="J10" s="8">
        <f t="shared" si="0"/>
        <v>0.7</v>
      </c>
      <c r="K10" s="8">
        <f t="shared" si="1"/>
        <v>-0.3</v>
      </c>
      <c r="L10" s="8">
        <f t="shared" si="2"/>
        <v>-0.4</v>
      </c>
    </row>
    <row r="11" spans="1:12" ht="13.5">
      <c r="A11" s="5" t="s">
        <v>19</v>
      </c>
      <c r="B11" s="5">
        <v>3</v>
      </c>
      <c r="C11" s="5">
        <v>1</v>
      </c>
      <c r="D11" s="5">
        <v>6</v>
      </c>
      <c r="E11" s="7">
        <v>41210</v>
      </c>
      <c r="F11" s="5">
        <v>10</v>
      </c>
      <c r="G11" s="5">
        <v>0</v>
      </c>
      <c r="H11" s="5">
        <v>0</v>
      </c>
      <c r="I11" s="7">
        <v>41226</v>
      </c>
      <c r="J11" s="8">
        <f t="shared" si="0"/>
        <v>0.7</v>
      </c>
      <c r="K11" s="8">
        <f t="shared" si="1"/>
        <v>-0.1</v>
      </c>
      <c r="L11" s="8">
        <f t="shared" si="2"/>
        <v>-0.6</v>
      </c>
    </row>
    <row r="12" spans="1:12" ht="13.5">
      <c r="A12" s="5" t="s">
        <v>114</v>
      </c>
      <c r="B12" s="5">
        <v>1</v>
      </c>
      <c r="C12" s="5">
        <v>7</v>
      </c>
      <c r="D12" s="5">
        <v>2</v>
      </c>
      <c r="E12" s="7">
        <v>41210</v>
      </c>
      <c r="F12" s="5">
        <v>9</v>
      </c>
      <c r="G12" s="5">
        <v>1</v>
      </c>
      <c r="H12" s="5">
        <v>0</v>
      </c>
      <c r="I12" s="7">
        <v>41226</v>
      </c>
      <c r="J12" s="8">
        <f t="shared" si="0"/>
        <v>0.8</v>
      </c>
      <c r="K12" s="8">
        <f t="shared" si="1"/>
        <v>-0.6</v>
      </c>
      <c r="L12" s="8">
        <f t="shared" si="2"/>
        <v>-0.2</v>
      </c>
    </row>
    <row r="13" spans="1:12" ht="13.5">
      <c r="A13" s="5" t="s">
        <v>115</v>
      </c>
      <c r="B13" s="5">
        <v>6</v>
      </c>
      <c r="C13" s="5">
        <v>1</v>
      </c>
      <c r="D13" s="5">
        <v>3</v>
      </c>
      <c r="E13" s="7">
        <v>41210</v>
      </c>
      <c r="F13" s="5">
        <v>8</v>
      </c>
      <c r="G13" s="5">
        <v>2</v>
      </c>
      <c r="H13" s="5">
        <v>0</v>
      </c>
      <c r="I13" s="7">
        <v>41226</v>
      </c>
      <c r="J13" s="8">
        <f t="shared" si="0"/>
        <v>0.2</v>
      </c>
      <c r="K13" s="8">
        <f t="shared" si="1"/>
        <v>0.1</v>
      </c>
      <c r="L13" s="8">
        <f t="shared" si="2"/>
        <v>-0.3</v>
      </c>
    </row>
    <row r="14" spans="1:12" ht="13.5">
      <c r="A14" s="5" t="s">
        <v>116</v>
      </c>
      <c r="B14" s="5">
        <v>1</v>
      </c>
      <c r="C14" s="5">
        <v>4</v>
      </c>
      <c r="D14" s="5">
        <v>5</v>
      </c>
      <c r="E14" s="7">
        <v>41210</v>
      </c>
      <c r="F14" s="5">
        <v>9</v>
      </c>
      <c r="G14" s="5">
        <v>1</v>
      </c>
      <c r="H14" s="5">
        <v>0</v>
      </c>
      <c r="I14" s="7">
        <v>41226</v>
      </c>
      <c r="J14" s="8">
        <f t="shared" si="0"/>
        <v>0.8</v>
      </c>
      <c r="K14" s="8">
        <f t="shared" si="1"/>
        <v>-0.3</v>
      </c>
      <c r="L14" s="8">
        <f t="shared" si="2"/>
        <v>-0.5</v>
      </c>
    </row>
    <row r="15" spans="1:12" ht="13.5">
      <c r="A15" s="5" t="s">
        <v>117</v>
      </c>
      <c r="B15" s="5">
        <v>0</v>
      </c>
      <c r="C15" s="5">
        <v>7</v>
      </c>
      <c r="D15" s="5">
        <v>3</v>
      </c>
      <c r="E15" s="7">
        <v>41210</v>
      </c>
      <c r="F15" s="5">
        <v>10</v>
      </c>
      <c r="G15" s="5">
        <v>0</v>
      </c>
      <c r="H15" s="5">
        <v>0</v>
      </c>
      <c r="I15" s="7">
        <v>41226</v>
      </c>
      <c r="J15" s="8">
        <f t="shared" si="0"/>
        <v>1</v>
      </c>
      <c r="K15" s="8">
        <f t="shared" si="1"/>
        <v>-0.7</v>
      </c>
      <c r="L15" s="8">
        <f t="shared" si="2"/>
        <v>-0.3</v>
      </c>
    </row>
    <row r="16" spans="1:12" ht="13.5">
      <c r="A16" s="5" t="s">
        <v>118</v>
      </c>
      <c r="B16" s="5">
        <v>0</v>
      </c>
      <c r="C16" s="5">
        <v>3</v>
      </c>
      <c r="D16" s="5">
        <v>7</v>
      </c>
      <c r="E16" s="7">
        <v>41210</v>
      </c>
      <c r="F16" s="5">
        <v>9</v>
      </c>
      <c r="G16" s="5">
        <v>1</v>
      </c>
      <c r="H16" s="5">
        <v>0</v>
      </c>
      <c r="I16" s="7">
        <v>41226</v>
      </c>
      <c r="J16" s="8">
        <f t="shared" si="0"/>
        <v>0.9</v>
      </c>
      <c r="K16" s="8">
        <f t="shared" si="1"/>
        <v>-0.2</v>
      </c>
      <c r="L16" s="8">
        <f t="shared" si="2"/>
        <v>-0.7</v>
      </c>
    </row>
    <row r="17" spans="1:12" ht="13.5">
      <c r="A17" s="5" t="s">
        <v>119</v>
      </c>
      <c r="B17" s="5">
        <v>0</v>
      </c>
      <c r="C17" s="5">
        <v>7</v>
      </c>
      <c r="D17" s="5">
        <v>3</v>
      </c>
      <c r="E17" s="7">
        <v>41210</v>
      </c>
      <c r="F17" s="5">
        <v>9</v>
      </c>
      <c r="G17" s="5">
        <v>1</v>
      </c>
      <c r="H17" s="5">
        <v>0</v>
      </c>
      <c r="I17" s="7">
        <v>41226</v>
      </c>
      <c r="J17" s="8">
        <f t="shared" si="0"/>
        <v>0.9</v>
      </c>
      <c r="K17" s="8">
        <f t="shared" si="1"/>
        <v>-0.6</v>
      </c>
      <c r="L17" s="8">
        <f t="shared" si="2"/>
        <v>-0.3</v>
      </c>
    </row>
    <row r="18" spans="1:12" ht="13.5">
      <c r="A18" s="5" t="s">
        <v>120</v>
      </c>
      <c r="B18" s="5">
        <v>2</v>
      </c>
      <c r="C18" s="5">
        <v>1</v>
      </c>
      <c r="D18" s="5">
        <v>7</v>
      </c>
      <c r="E18" s="7">
        <v>41210</v>
      </c>
      <c r="F18" s="5">
        <v>5</v>
      </c>
      <c r="G18" s="5">
        <v>4</v>
      </c>
      <c r="H18" s="5">
        <v>1</v>
      </c>
      <c r="I18" s="7">
        <v>41226</v>
      </c>
      <c r="J18" s="8">
        <f t="shared" si="0"/>
        <v>0.3</v>
      </c>
      <c r="K18" s="8">
        <f t="shared" si="1"/>
        <v>0.3</v>
      </c>
      <c r="L18" s="8">
        <f t="shared" si="2"/>
        <v>-0.6</v>
      </c>
    </row>
    <row r="19" spans="1:12" ht="13.5">
      <c r="A19" s="5" t="s">
        <v>121</v>
      </c>
      <c r="B19" s="5">
        <v>2</v>
      </c>
      <c r="C19" s="5">
        <v>2</v>
      </c>
      <c r="D19" s="5">
        <v>6</v>
      </c>
      <c r="E19" s="7">
        <v>41210</v>
      </c>
      <c r="F19" s="5">
        <v>10</v>
      </c>
      <c r="G19" s="5">
        <v>0</v>
      </c>
      <c r="H19" s="5">
        <v>0</v>
      </c>
      <c r="I19" s="7">
        <v>41226</v>
      </c>
      <c r="J19" s="8">
        <f t="shared" si="0"/>
        <v>0.8</v>
      </c>
      <c r="K19" s="8">
        <f t="shared" si="1"/>
        <v>-0.2</v>
      </c>
      <c r="L19" s="8">
        <f t="shared" si="2"/>
        <v>-0.6</v>
      </c>
    </row>
    <row r="20" spans="1:12" ht="13.5">
      <c r="A20" s="5" t="s">
        <v>122</v>
      </c>
      <c r="B20" s="5">
        <v>1</v>
      </c>
      <c r="C20" s="5">
        <v>4</v>
      </c>
      <c r="D20" s="5">
        <v>5</v>
      </c>
      <c r="E20" s="7">
        <v>41210</v>
      </c>
      <c r="F20" s="5">
        <v>10</v>
      </c>
      <c r="G20" s="5">
        <v>0</v>
      </c>
      <c r="H20" s="5">
        <v>0</v>
      </c>
      <c r="I20" s="7">
        <v>41226</v>
      </c>
      <c r="J20" s="8">
        <f t="shared" si="0"/>
        <v>0.9</v>
      </c>
      <c r="K20" s="8">
        <f t="shared" si="1"/>
        <v>-0.4</v>
      </c>
      <c r="L20" s="8">
        <f t="shared" si="2"/>
        <v>-0.5</v>
      </c>
    </row>
    <row r="21" spans="1:12" ht="13.5">
      <c r="A21" s="5" t="s">
        <v>123</v>
      </c>
      <c r="B21" s="5">
        <v>5</v>
      </c>
      <c r="C21" s="5">
        <v>2</v>
      </c>
      <c r="D21" s="5">
        <v>3</v>
      </c>
      <c r="E21" s="7">
        <v>41210</v>
      </c>
      <c r="F21" s="5">
        <v>9</v>
      </c>
      <c r="G21" s="5">
        <v>1</v>
      </c>
      <c r="H21" s="5">
        <v>0</v>
      </c>
      <c r="I21" s="7">
        <v>41226</v>
      </c>
      <c r="J21" s="8">
        <f t="shared" si="0"/>
        <v>0.4</v>
      </c>
      <c r="K21" s="8">
        <f t="shared" si="1"/>
        <v>-0.1</v>
      </c>
      <c r="L21" s="8">
        <f t="shared" si="2"/>
        <v>-0.3</v>
      </c>
    </row>
    <row r="22" spans="1:12" ht="13.5">
      <c r="A22" s="5" t="s">
        <v>124</v>
      </c>
      <c r="B22" s="5">
        <v>1</v>
      </c>
      <c r="C22" s="5">
        <v>4</v>
      </c>
      <c r="D22" s="5">
        <v>5</v>
      </c>
      <c r="E22" s="7">
        <v>41210</v>
      </c>
      <c r="F22" s="5">
        <v>9</v>
      </c>
      <c r="G22" s="5">
        <v>1</v>
      </c>
      <c r="H22" s="5">
        <v>0</v>
      </c>
      <c r="I22" s="7">
        <v>41226</v>
      </c>
      <c r="J22" s="8">
        <f t="shared" si="0"/>
        <v>0.8</v>
      </c>
      <c r="K22" s="8">
        <f t="shared" si="1"/>
        <v>-0.3</v>
      </c>
      <c r="L22" s="8">
        <f t="shared" si="2"/>
        <v>-0.5</v>
      </c>
    </row>
    <row r="23" spans="1:12" ht="13.5">
      <c r="A23" s="5" t="s">
        <v>159</v>
      </c>
      <c r="B23" s="5">
        <v>1</v>
      </c>
      <c r="C23" s="5">
        <v>9</v>
      </c>
      <c r="D23" s="5">
        <v>0</v>
      </c>
      <c r="E23" s="7">
        <v>41210</v>
      </c>
      <c r="F23" s="5">
        <v>10</v>
      </c>
      <c r="G23" s="5">
        <v>0</v>
      </c>
      <c r="H23" s="5">
        <v>0</v>
      </c>
      <c r="I23" s="7">
        <v>41226</v>
      </c>
      <c r="J23" s="8">
        <f t="shared" si="0"/>
        <v>0.9</v>
      </c>
      <c r="K23" s="8">
        <f t="shared" si="1"/>
        <v>-0.9</v>
      </c>
      <c r="L23" s="8">
        <f t="shared" si="2"/>
        <v>0</v>
      </c>
    </row>
    <row r="24" spans="1:12" ht="13.5">
      <c r="A24" s="5" t="s">
        <v>125</v>
      </c>
      <c r="B24" s="5">
        <v>0</v>
      </c>
      <c r="C24" s="5">
        <v>9</v>
      </c>
      <c r="D24" s="5">
        <v>1</v>
      </c>
      <c r="E24" s="7">
        <v>41210</v>
      </c>
      <c r="F24" s="5">
        <v>8</v>
      </c>
      <c r="G24" s="5">
        <v>2</v>
      </c>
      <c r="H24" s="5">
        <v>0</v>
      </c>
      <c r="I24" s="7">
        <v>41226</v>
      </c>
      <c r="J24" s="8">
        <f t="shared" si="0"/>
        <v>0.8</v>
      </c>
      <c r="K24" s="8">
        <f t="shared" si="1"/>
        <v>-0.7</v>
      </c>
      <c r="L24" s="8">
        <f t="shared" si="2"/>
        <v>-0.1</v>
      </c>
    </row>
    <row r="25" spans="1:12" ht="13.5">
      <c r="A25" s="5" t="s">
        <v>126</v>
      </c>
      <c r="B25" s="5">
        <v>1</v>
      </c>
      <c r="C25" s="5">
        <v>6</v>
      </c>
      <c r="D25" s="5">
        <v>3</v>
      </c>
      <c r="E25" s="7">
        <v>41210</v>
      </c>
      <c r="F25" s="5">
        <v>10</v>
      </c>
      <c r="G25" s="5">
        <v>0</v>
      </c>
      <c r="H25" s="5">
        <v>0</v>
      </c>
      <c r="I25" s="7">
        <v>41226</v>
      </c>
      <c r="J25" s="8">
        <f t="shared" si="0"/>
        <v>0.9</v>
      </c>
      <c r="K25" s="8">
        <f t="shared" si="1"/>
        <v>-0.6</v>
      </c>
      <c r="L25" s="8">
        <f t="shared" si="2"/>
        <v>-0.3</v>
      </c>
    </row>
    <row r="26" spans="1:12" ht="13.5">
      <c r="A26" s="5" t="s">
        <v>127</v>
      </c>
      <c r="B26" s="5">
        <v>2</v>
      </c>
      <c r="C26" s="5">
        <v>2</v>
      </c>
      <c r="D26" s="5">
        <v>6</v>
      </c>
      <c r="E26" s="7">
        <v>41210</v>
      </c>
      <c r="F26" s="5">
        <v>8</v>
      </c>
      <c r="G26" s="5">
        <v>2</v>
      </c>
      <c r="H26" s="5">
        <v>0</v>
      </c>
      <c r="I26" s="7">
        <v>41226</v>
      </c>
      <c r="J26" s="8">
        <f t="shared" si="0"/>
        <v>0.6</v>
      </c>
      <c r="K26" s="8">
        <f t="shared" si="1"/>
        <v>0</v>
      </c>
      <c r="L26" s="8">
        <f t="shared" si="2"/>
        <v>-0.6</v>
      </c>
    </row>
    <row r="27" spans="1:12" ht="13.5">
      <c r="A27" s="5" t="s">
        <v>128</v>
      </c>
      <c r="B27" s="5">
        <v>1</v>
      </c>
      <c r="C27" s="5">
        <v>0</v>
      </c>
      <c r="D27" s="5">
        <v>9</v>
      </c>
      <c r="E27" s="7">
        <v>41210</v>
      </c>
      <c r="F27" s="5">
        <v>8</v>
      </c>
      <c r="G27" s="5">
        <v>2</v>
      </c>
      <c r="H27" s="5">
        <v>0</v>
      </c>
      <c r="I27" s="7">
        <v>41226</v>
      </c>
      <c r="J27" s="8">
        <f t="shared" si="0"/>
        <v>0.7</v>
      </c>
      <c r="K27" s="8">
        <f t="shared" si="1"/>
        <v>0.2</v>
      </c>
      <c r="L27" s="8">
        <f t="shared" si="2"/>
        <v>-0.9</v>
      </c>
    </row>
    <row r="28" spans="1:12" ht="13.5">
      <c r="A28" s="5" t="s">
        <v>129</v>
      </c>
      <c r="B28" s="5">
        <v>1</v>
      </c>
      <c r="C28" s="5">
        <v>9</v>
      </c>
      <c r="D28" s="5">
        <v>0</v>
      </c>
      <c r="E28" s="7">
        <v>41210</v>
      </c>
      <c r="F28" s="5">
        <v>10</v>
      </c>
      <c r="G28" s="5">
        <v>0</v>
      </c>
      <c r="H28" s="5">
        <v>0</v>
      </c>
      <c r="I28" s="7">
        <v>41226</v>
      </c>
      <c r="J28" s="8">
        <f t="shared" si="0"/>
        <v>0.9</v>
      </c>
      <c r="K28" s="8">
        <f t="shared" si="1"/>
        <v>-0.9</v>
      </c>
      <c r="L28" s="8">
        <f t="shared" si="2"/>
        <v>0</v>
      </c>
    </row>
    <row r="29" spans="1:12" ht="13.5">
      <c r="A29" s="5" t="s">
        <v>23</v>
      </c>
      <c r="B29" s="5">
        <v>2</v>
      </c>
      <c r="C29" s="5">
        <v>3</v>
      </c>
      <c r="D29" s="5">
        <v>4</v>
      </c>
      <c r="E29" s="7">
        <v>41210</v>
      </c>
      <c r="F29" s="5">
        <v>10</v>
      </c>
      <c r="G29" s="5">
        <v>0</v>
      </c>
      <c r="H29" s="5">
        <v>0</v>
      </c>
      <c r="I29" s="7">
        <v>41226</v>
      </c>
      <c r="J29" s="8">
        <f t="shared" si="0"/>
        <v>0.8</v>
      </c>
      <c r="K29" s="8">
        <f t="shared" si="1"/>
        <v>-0.3</v>
      </c>
      <c r="L29" s="8">
        <f t="shared" si="2"/>
        <v>-0.4</v>
      </c>
    </row>
    <row r="30" spans="1:12" ht="13.5">
      <c r="A30" s="5" t="s">
        <v>130</v>
      </c>
      <c r="B30" s="5">
        <v>4</v>
      </c>
      <c r="C30" s="5">
        <v>4</v>
      </c>
      <c r="D30" s="5">
        <v>2</v>
      </c>
      <c r="E30" s="7">
        <v>41210</v>
      </c>
      <c r="F30" s="5">
        <v>10</v>
      </c>
      <c r="G30" s="5">
        <v>0</v>
      </c>
      <c r="H30" s="5">
        <v>0</v>
      </c>
      <c r="I30" s="7">
        <v>41226</v>
      </c>
      <c r="J30" s="8">
        <f t="shared" si="0"/>
        <v>0.6</v>
      </c>
      <c r="K30" s="8">
        <f t="shared" si="1"/>
        <v>-0.4</v>
      </c>
      <c r="L30" s="8">
        <f t="shared" si="2"/>
        <v>-0.2</v>
      </c>
    </row>
    <row r="31" spans="1:12" ht="13.5">
      <c r="A31" s="5" t="s">
        <v>13</v>
      </c>
      <c r="B31" s="5">
        <v>8</v>
      </c>
      <c r="C31" s="5">
        <v>2</v>
      </c>
      <c r="D31" s="5">
        <v>0</v>
      </c>
      <c r="E31" s="7">
        <v>41210</v>
      </c>
      <c r="F31" s="5">
        <v>10</v>
      </c>
      <c r="G31" s="5">
        <v>0</v>
      </c>
      <c r="H31" s="5">
        <v>0</v>
      </c>
      <c r="I31" s="7">
        <v>41226</v>
      </c>
      <c r="J31" s="8">
        <f t="shared" si="0"/>
        <v>0.2</v>
      </c>
      <c r="K31" s="8">
        <f t="shared" si="1"/>
        <v>-0.2</v>
      </c>
      <c r="L31" s="8">
        <f t="shared" si="2"/>
        <v>0</v>
      </c>
    </row>
    <row r="32" spans="9:12" ht="13.5">
      <c r="I32" s="9" t="s">
        <v>17</v>
      </c>
      <c r="J32" s="3">
        <f>AVERAGE(J3:J31)</f>
        <v>0.7103448275862071</v>
      </c>
      <c r="K32" s="3">
        <f>AVERAGE(K3:K31)</f>
        <v>-0.33448275862068966</v>
      </c>
      <c r="L32" s="3">
        <f>AVERAGE(L3:L31)</f>
        <v>-0.36896551724137927</v>
      </c>
    </row>
    <row r="33" spans="9:12" ht="13.5">
      <c r="I33" s="9"/>
      <c r="J33" s="10"/>
      <c r="K33" s="10"/>
      <c r="L33" s="10"/>
    </row>
    <row r="34" spans="9:12" ht="13.5">
      <c r="I34" s="9"/>
      <c r="J34" s="10"/>
      <c r="K34" s="10"/>
      <c r="L34" s="10"/>
    </row>
    <row r="35" spans="1:12" ht="13.5">
      <c r="A35" s="5" t="s">
        <v>0</v>
      </c>
      <c r="B35" s="5" t="s">
        <v>24</v>
      </c>
      <c r="C35" s="5" t="s">
        <v>25</v>
      </c>
      <c r="I35" s="9"/>
      <c r="J35" s="10"/>
      <c r="K35" s="10"/>
      <c r="L35" s="10"/>
    </row>
    <row r="36" spans="1:12" ht="13.5">
      <c r="A36" s="5" t="s">
        <v>26</v>
      </c>
      <c r="B36" s="5">
        <f>(B3)</f>
        <v>1</v>
      </c>
      <c r="C36" s="5">
        <f>(F3)</f>
        <v>8</v>
      </c>
      <c r="I36" s="9"/>
      <c r="J36" s="10"/>
      <c r="K36" s="10"/>
      <c r="L36" s="10"/>
    </row>
    <row r="37" spans="1:12" ht="13.5">
      <c r="A37" s="5" t="s">
        <v>27</v>
      </c>
      <c r="B37" s="5" t="e">
        <f>(#REF!)</f>
        <v>#REF!</v>
      </c>
      <c r="C37" s="5" t="e">
        <f>(#REF!)</f>
        <v>#REF!</v>
      </c>
      <c r="I37" s="9"/>
      <c r="J37" s="10"/>
      <c r="K37" s="10"/>
      <c r="L37" s="10"/>
    </row>
    <row r="38" spans="1:12" ht="13.5">
      <c r="A38" s="5" t="s">
        <v>28</v>
      </c>
      <c r="B38" s="5">
        <f aca="true" t="shared" si="3" ref="B38:B64">(B4)</f>
        <v>2</v>
      </c>
      <c r="C38" s="5">
        <f aca="true" t="shared" si="4" ref="C38:C64">(F4)</f>
        <v>8</v>
      </c>
      <c r="I38" s="9"/>
      <c r="J38" s="10"/>
      <c r="K38" s="10"/>
      <c r="L38" s="10"/>
    </row>
    <row r="39" spans="1:12" ht="13.5">
      <c r="A39" s="5" t="s">
        <v>29</v>
      </c>
      <c r="B39" s="5">
        <f t="shared" si="3"/>
        <v>2</v>
      </c>
      <c r="C39" s="5">
        <f t="shared" si="4"/>
        <v>10</v>
      </c>
      <c r="I39" s="9"/>
      <c r="J39" s="10"/>
      <c r="K39" s="10"/>
      <c r="L39" s="10"/>
    </row>
    <row r="40" spans="1:12" ht="13.5">
      <c r="A40" s="5" t="s">
        <v>30</v>
      </c>
      <c r="B40" s="5">
        <f t="shared" si="3"/>
        <v>4</v>
      </c>
      <c r="C40" s="5">
        <f t="shared" si="4"/>
        <v>10</v>
      </c>
      <c r="I40" s="9"/>
      <c r="J40" s="10"/>
      <c r="K40" s="10"/>
      <c r="L40" s="10"/>
    </row>
    <row r="41" spans="1:12" ht="13.5">
      <c r="A41" s="5" t="s">
        <v>31</v>
      </c>
      <c r="B41" s="5">
        <f t="shared" si="3"/>
        <v>3</v>
      </c>
      <c r="C41" s="5">
        <f t="shared" si="4"/>
        <v>8</v>
      </c>
      <c r="I41" s="9"/>
      <c r="J41" s="10"/>
      <c r="K41" s="10"/>
      <c r="L41" s="10"/>
    </row>
    <row r="42" spans="1:12" ht="13.5">
      <c r="A42" s="5" t="s">
        <v>32</v>
      </c>
      <c r="B42" s="5">
        <f t="shared" si="3"/>
        <v>2</v>
      </c>
      <c r="C42" s="5">
        <f t="shared" si="4"/>
        <v>10</v>
      </c>
      <c r="I42" s="9"/>
      <c r="J42" s="10"/>
      <c r="K42" s="10"/>
      <c r="L42" s="10"/>
    </row>
    <row r="43" spans="1:12" ht="13.5">
      <c r="A43" s="5" t="s">
        <v>33</v>
      </c>
      <c r="B43" s="5">
        <f t="shared" si="3"/>
        <v>0</v>
      </c>
      <c r="C43" s="5">
        <f t="shared" si="4"/>
        <v>10</v>
      </c>
      <c r="I43" s="9"/>
      <c r="J43" s="10"/>
      <c r="K43" s="10"/>
      <c r="L43" s="10"/>
    </row>
    <row r="44" spans="1:12" ht="13.5">
      <c r="A44" s="5" t="s">
        <v>34</v>
      </c>
      <c r="B44" s="5">
        <f t="shared" si="3"/>
        <v>3</v>
      </c>
      <c r="C44" s="5">
        <f t="shared" si="4"/>
        <v>10</v>
      </c>
      <c r="I44" s="9"/>
      <c r="J44" s="10"/>
      <c r="K44" s="10"/>
      <c r="L44" s="10"/>
    </row>
    <row r="45" spans="1:12" ht="13.5">
      <c r="A45" s="5" t="s">
        <v>35</v>
      </c>
      <c r="B45" s="5">
        <f t="shared" si="3"/>
        <v>3</v>
      </c>
      <c r="C45" s="5">
        <f t="shared" si="4"/>
        <v>10</v>
      </c>
      <c r="I45" s="9"/>
      <c r="J45" s="10"/>
      <c r="K45" s="10"/>
      <c r="L45" s="10"/>
    </row>
    <row r="46" spans="1:12" ht="13.5">
      <c r="A46" s="5" t="s">
        <v>36</v>
      </c>
      <c r="B46" s="5">
        <f t="shared" si="3"/>
        <v>1</v>
      </c>
      <c r="C46" s="5">
        <f t="shared" si="4"/>
        <v>9</v>
      </c>
      <c r="I46" s="9"/>
      <c r="J46" s="10"/>
      <c r="K46" s="10"/>
      <c r="L46" s="10"/>
    </row>
    <row r="47" spans="1:12" ht="13.5">
      <c r="A47" s="5" t="s">
        <v>37</v>
      </c>
      <c r="B47" s="5">
        <f t="shared" si="3"/>
        <v>6</v>
      </c>
      <c r="C47" s="5">
        <f t="shared" si="4"/>
        <v>8</v>
      </c>
      <c r="I47" s="9"/>
      <c r="J47" s="10"/>
      <c r="K47" s="10"/>
      <c r="L47" s="10"/>
    </row>
    <row r="48" spans="1:12" ht="13.5">
      <c r="A48" s="5" t="s">
        <v>38</v>
      </c>
      <c r="B48" s="5">
        <f t="shared" si="3"/>
        <v>1</v>
      </c>
      <c r="C48" s="5">
        <f t="shared" si="4"/>
        <v>9</v>
      </c>
      <c r="I48" s="9"/>
      <c r="J48" s="10"/>
      <c r="K48" s="10"/>
      <c r="L48" s="10"/>
    </row>
    <row r="49" spans="1:12" ht="13.5">
      <c r="A49" s="5" t="s">
        <v>39</v>
      </c>
      <c r="B49" s="5">
        <f t="shared" si="3"/>
        <v>0</v>
      </c>
      <c r="C49" s="5">
        <f t="shared" si="4"/>
        <v>10</v>
      </c>
      <c r="I49" s="9"/>
      <c r="J49" s="10"/>
      <c r="K49" s="10"/>
      <c r="L49" s="10"/>
    </row>
    <row r="50" spans="1:12" ht="13.5">
      <c r="A50" s="5" t="s">
        <v>40</v>
      </c>
      <c r="B50" s="5">
        <f t="shared" si="3"/>
        <v>0</v>
      </c>
      <c r="C50" s="5">
        <f t="shared" si="4"/>
        <v>9</v>
      </c>
      <c r="I50" s="9"/>
      <c r="J50" s="10"/>
      <c r="K50" s="10"/>
      <c r="L50" s="10"/>
    </row>
    <row r="51" spans="1:12" ht="13.5">
      <c r="A51" s="5" t="s">
        <v>41</v>
      </c>
      <c r="B51" s="5">
        <f t="shared" si="3"/>
        <v>0</v>
      </c>
      <c r="C51" s="5">
        <f t="shared" si="4"/>
        <v>9</v>
      </c>
      <c r="I51" s="9"/>
      <c r="J51" s="10"/>
      <c r="K51" s="10"/>
      <c r="L51" s="10"/>
    </row>
    <row r="52" spans="1:12" ht="13.5">
      <c r="A52" s="5" t="s">
        <v>42</v>
      </c>
      <c r="B52" s="5">
        <f t="shared" si="3"/>
        <v>2</v>
      </c>
      <c r="C52" s="5">
        <f t="shared" si="4"/>
        <v>5</v>
      </c>
      <c r="I52" s="9"/>
      <c r="J52" s="10"/>
      <c r="K52" s="10"/>
      <c r="L52" s="10"/>
    </row>
    <row r="53" spans="1:12" ht="13.5">
      <c r="A53" s="5" t="s">
        <v>43</v>
      </c>
      <c r="B53" s="5">
        <f t="shared" si="3"/>
        <v>2</v>
      </c>
      <c r="C53" s="5">
        <f t="shared" si="4"/>
        <v>10</v>
      </c>
      <c r="I53" s="9"/>
      <c r="J53" s="10"/>
      <c r="K53" s="10"/>
      <c r="L53" s="10"/>
    </row>
    <row r="54" spans="1:12" ht="13.5">
      <c r="A54" s="5" t="s">
        <v>44</v>
      </c>
      <c r="B54" s="5">
        <f t="shared" si="3"/>
        <v>1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45</v>
      </c>
      <c r="B55" s="5">
        <f t="shared" si="3"/>
        <v>5</v>
      </c>
      <c r="C55" s="5">
        <f t="shared" si="4"/>
        <v>9</v>
      </c>
      <c r="I55" s="9"/>
      <c r="J55" s="10"/>
      <c r="K55" s="10"/>
      <c r="L55" s="10"/>
    </row>
    <row r="56" spans="1:12" ht="13.5">
      <c r="A56" s="5" t="s">
        <v>46</v>
      </c>
      <c r="B56" s="5">
        <f t="shared" si="3"/>
        <v>1</v>
      </c>
      <c r="C56" s="5">
        <f t="shared" si="4"/>
        <v>9</v>
      </c>
      <c r="I56" s="9"/>
      <c r="J56" s="10"/>
      <c r="K56" s="10"/>
      <c r="L56" s="10"/>
    </row>
    <row r="57" spans="1:12" ht="13.5">
      <c r="A57" s="5" t="s">
        <v>47</v>
      </c>
      <c r="B57" s="5">
        <f t="shared" si="3"/>
        <v>1</v>
      </c>
      <c r="C57" s="5">
        <f t="shared" si="4"/>
        <v>10</v>
      </c>
      <c r="I57" s="9"/>
      <c r="J57" s="10"/>
      <c r="K57" s="10"/>
      <c r="L57" s="10"/>
    </row>
    <row r="58" spans="1:12" ht="13.5">
      <c r="A58" s="5" t="s">
        <v>48</v>
      </c>
      <c r="B58" s="5">
        <f t="shared" si="3"/>
        <v>0</v>
      </c>
      <c r="C58" s="5">
        <f t="shared" si="4"/>
        <v>8</v>
      </c>
      <c r="I58" s="9"/>
      <c r="J58" s="10"/>
      <c r="K58" s="10"/>
      <c r="L58" s="10"/>
    </row>
    <row r="59" spans="1:12" ht="13.5">
      <c r="A59" s="5" t="s">
        <v>49</v>
      </c>
      <c r="B59" s="5">
        <f t="shared" si="3"/>
        <v>1</v>
      </c>
      <c r="C59" s="5">
        <f t="shared" si="4"/>
        <v>10</v>
      </c>
      <c r="I59" s="9"/>
      <c r="J59" s="10"/>
      <c r="K59" s="10"/>
      <c r="L59" s="10"/>
    </row>
    <row r="60" spans="1:12" ht="13.5">
      <c r="A60" s="5" t="s">
        <v>50</v>
      </c>
      <c r="B60" s="5">
        <f t="shared" si="3"/>
        <v>2</v>
      </c>
      <c r="C60" s="5">
        <f t="shared" si="4"/>
        <v>8</v>
      </c>
      <c r="I60" s="9"/>
      <c r="J60" s="10"/>
      <c r="K60" s="10"/>
      <c r="L60" s="10"/>
    </row>
    <row r="61" spans="1:12" ht="13.5">
      <c r="A61" s="5" t="s">
        <v>51</v>
      </c>
      <c r="B61" s="5">
        <f t="shared" si="3"/>
        <v>1</v>
      </c>
      <c r="C61" s="5">
        <f t="shared" si="4"/>
        <v>8</v>
      </c>
      <c r="I61" s="9"/>
      <c r="J61" s="10"/>
      <c r="K61" s="10"/>
      <c r="L61" s="10"/>
    </row>
    <row r="62" spans="1:12" ht="13.5">
      <c r="A62" s="5" t="s">
        <v>53</v>
      </c>
      <c r="B62" s="5">
        <f t="shared" si="3"/>
        <v>1</v>
      </c>
      <c r="C62" s="5">
        <f t="shared" si="4"/>
        <v>10</v>
      </c>
      <c r="I62" s="9"/>
      <c r="J62" s="10"/>
      <c r="K62" s="10"/>
      <c r="L62" s="10"/>
    </row>
    <row r="63" spans="1:12" ht="13.5">
      <c r="A63" s="5" t="s">
        <v>54</v>
      </c>
      <c r="B63" s="5">
        <f t="shared" si="3"/>
        <v>2</v>
      </c>
      <c r="C63" s="5">
        <f t="shared" si="4"/>
        <v>10</v>
      </c>
      <c r="I63" s="9"/>
      <c r="J63" s="10"/>
      <c r="K63" s="10"/>
      <c r="L63" s="10"/>
    </row>
    <row r="64" spans="1:12" ht="13.5">
      <c r="A64" s="5" t="s">
        <v>55</v>
      </c>
      <c r="B64" s="5">
        <f t="shared" si="3"/>
        <v>4</v>
      </c>
      <c r="C64" s="5">
        <f t="shared" si="4"/>
        <v>10</v>
      </c>
      <c r="I64" s="9"/>
      <c r="J64" s="10"/>
      <c r="K64" s="10"/>
      <c r="L64" s="10"/>
    </row>
    <row r="65" spans="9:12" ht="13.5">
      <c r="I65" s="9"/>
      <c r="J65" s="10"/>
      <c r="K65" s="10"/>
      <c r="L65" s="10"/>
    </row>
    <row r="66" spans="9:12" ht="13.5"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8" spans="1:12" ht="13.5">
      <c r="A78" s="12"/>
      <c r="B78" s="12"/>
      <c r="C78" s="12"/>
      <c r="D78" s="12"/>
      <c r="E78" s="13"/>
      <c r="F78" s="12"/>
      <c r="G78" s="12"/>
      <c r="H78" s="12"/>
      <c r="I78" s="13"/>
      <c r="J78" s="12"/>
      <c r="K78" s="12"/>
      <c r="L78" s="12"/>
    </row>
    <row r="79" spans="1:12" ht="16.5">
      <c r="A79" s="12"/>
      <c r="B79" s="6"/>
      <c r="C79" s="2"/>
      <c r="D79" s="4"/>
      <c r="E79" s="13"/>
      <c r="F79" s="4"/>
      <c r="G79" s="2"/>
      <c r="H79" s="4"/>
      <c r="I79" s="13"/>
      <c r="J79" s="4"/>
      <c r="K79" s="2"/>
      <c r="L79" s="4"/>
    </row>
    <row r="80" spans="1:12" ht="13.5">
      <c r="A80" s="5"/>
      <c r="B80" s="5"/>
      <c r="C80" s="5"/>
      <c r="D80" s="5"/>
      <c r="E80" s="7"/>
      <c r="F80" s="5"/>
      <c r="G80" s="5"/>
      <c r="H80" s="5"/>
      <c r="I80" s="7"/>
      <c r="J80" s="8"/>
      <c r="K80" s="8"/>
      <c r="L80" s="8"/>
    </row>
    <row r="81" spans="1:12" ht="13.5">
      <c r="A81" s="5"/>
      <c r="B81" s="5"/>
      <c r="C81" s="5"/>
      <c r="D81" s="5"/>
      <c r="E81" s="7"/>
      <c r="F81" s="5"/>
      <c r="G81" s="5"/>
      <c r="H81" s="5"/>
      <c r="I81" s="7"/>
      <c r="J81" s="8"/>
      <c r="K81" s="8"/>
      <c r="L81" s="8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9:12" ht="13.5">
      <c r="I110" s="9"/>
      <c r="J110" s="3"/>
      <c r="K110" s="3"/>
      <c r="L110" s="3"/>
    </row>
  </sheetData>
  <mergeCells count="12">
    <mergeCell ref="I78:I79"/>
    <mergeCell ref="J78:L78"/>
    <mergeCell ref="A78:A79"/>
    <mergeCell ref="B78:D78"/>
    <mergeCell ref="E78:E79"/>
    <mergeCell ref="F78:H78"/>
    <mergeCell ref="B1:D1"/>
    <mergeCell ref="F1:H1"/>
    <mergeCell ref="J1:L1"/>
    <mergeCell ref="A1:A2"/>
    <mergeCell ref="E1:E2"/>
    <mergeCell ref="I1:I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G7" sqref="G7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131</v>
      </c>
      <c r="B3" s="5">
        <v>12</v>
      </c>
      <c r="C3" s="5">
        <v>1</v>
      </c>
      <c r="D3" s="5">
        <v>1</v>
      </c>
      <c r="E3" s="7">
        <v>41162</v>
      </c>
      <c r="F3" s="5">
        <v>14</v>
      </c>
      <c r="G3" s="5">
        <v>0</v>
      </c>
      <c r="H3" s="5">
        <v>0</v>
      </c>
      <c r="I3" s="7">
        <v>41185</v>
      </c>
      <c r="J3" s="8">
        <f aca="true" t="shared" si="0" ref="J3:J30">(F3-B3)/10</f>
        <v>0.2</v>
      </c>
      <c r="K3" s="8">
        <f aca="true" t="shared" si="1" ref="K3:K30">(G3-C3)/10</f>
        <v>-0.1</v>
      </c>
      <c r="L3" s="8">
        <f aca="true" t="shared" si="2" ref="L3:L30">(H3-D3)/10</f>
        <v>-0.1</v>
      </c>
    </row>
    <row r="4" spans="1:12" ht="13.5">
      <c r="A4" s="5" t="s">
        <v>132</v>
      </c>
      <c r="B4" s="5">
        <v>1</v>
      </c>
      <c r="C4" s="5">
        <v>2</v>
      </c>
      <c r="D4" s="5">
        <v>11</v>
      </c>
      <c r="E4" s="7">
        <v>41162</v>
      </c>
      <c r="F4" s="5">
        <v>12</v>
      </c>
      <c r="G4" s="5">
        <v>2</v>
      </c>
      <c r="H4" s="5">
        <v>0</v>
      </c>
      <c r="I4" s="7">
        <v>41185</v>
      </c>
      <c r="J4" s="8">
        <f t="shared" si="0"/>
        <v>1.1</v>
      </c>
      <c r="K4" s="8">
        <f t="shared" si="1"/>
        <v>0</v>
      </c>
      <c r="L4" s="8">
        <f t="shared" si="2"/>
        <v>-1.1</v>
      </c>
    </row>
    <row r="5" spans="1:12" ht="13.5">
      <c r="A5" s="5" t="s">
        <v>133</v>
      </c>
      <c r="B5" s="5">
        <v>4</v>
      </c>
      <c r="C5" s="5">
        <v>5</v>
      </c>
      <c r="D5" s="5">
        <v>5</v>
      </c>
      <c r="E5" s="7">
        <v>41162</v>
      </c>
      <c r="F5" s="5">
        <v>12</v>
      </c>
      <c r="G5" s="5">
        <v>2</v>
      </c>
      <c r="H5" s="5">
        <v>0</v>
      </c>
      <c r="I5" s="7">
        <v>41185</v>
      </c>
      <c r="J5" s="8">
        <f t="shared" si="0"/>
        <v>0.8</v>
      </c>
      <c r="K5" s="8">
        <f t="shared" si="1"/>
        <v>-0.3</v>
      </c>
      <c r="L5" s="8">
        <f t="shared" si="2"/>
        <v>-0.5</v>
      </c>
    </row>
    <row r="6" spans="1:12" ht="13.5">
      <c r="A6" s="5" t="s">
        <v>134</v>
      </c>
      <c r="B6" s="5">
        <v>2</v>
      </c>
      <c r="C6" s="5">
        <v>3</v>
      </c>
      <c r="D6" s="5">
        <v>9</v>
      </c>
      <c r="E6" s="7">
        <v>41162</v>
      </c>
      <c r="F6" s="5">
        <v>12</v>
      </c>
      <c r="G6" s="5">
        <v>1</v>
      </c>
      <c r="H6" s="5">
        <v>1</v>
      </c>
      <c r="I6" s="7">
        <v>41185</v>
      </c>
      <c r="J6" s="8">
        <f t="shared" si="0"/>
        <v>1</v>
      </c>
      <c r="K6" s="8">
        <f t="shared" si="1"/>
        <v>-0.2</v>
      </c>
      <c r="L6" s="8">
        <f t="shared" si="2"/>
        <v>-0.8</v>
      </c>
    </row>
    <row r="7" spans="1:12" ht="13.5">
      <c r="A7" s="5" t="s">
        <v>135</v>
      </c>
      <c r="B7" s="5">
        <v>12</v>
      </c>
      <c r="C7" s="5">
        <v>2</v>
      </c>
      <c r="D7" s="5">
        <v>0</v>
      </c>
      <c r="E7" s="7">
        <v>41162</v>
      </c>
      <c r="F7" s="5">
        <v>12</v>
      </c>
      <c r="G7" s="5">
        <v>0</v>
      </c>
      <c r="H7" s="5">
        <v>0</v>
      </c>
      <c r="I7" s="7">
        <v>41185</v>
      </c>
      <c r="J7" s="8">
        <f t="shared" si="0"/>
        <v>0</v>
      </c>
      <c r="K7" s="8">
        <f t="shared" si="1"/>
        <v>-0.2</v>
      </c>
      <c r="L7" s="8">
        <f t="shared" si="2"/>
        <v>0</v>
      </c>
    </row>
    <row r="8" spans="1:12" ht="13.5">
      <c r="A8" s="5" t="s">
        <v>136</v>
      </c>
      <c r="B8" s="5">
        <v>4</v>
      </c>
      <c r="C8" s="5">
        <v>4</v>
      </c>
      <c r="D8" s="5">
        <v>6</v>
      </c>
      <c r="E8" s="7">
        <v>41162</v>
      </c>
      <c r="F8" s="5">
        <v>13</v>
      </c>
      <c r="G8" s="5">
        <v>1</v>
      </c>
      <c r="H8" s="5">
        <v>0</v>
      </c>
      <c r="I8" s="7">
        <v>41185</v>
      </c>
      <c r="J8" s="8">
        <f t="shared" si="0"/>
        <v>0.9</v>
      </c>
      <c r="K8" s="8">
        <f t="shared" si="1"/>
        <v>-0.3</v>
      </c>
      <c r="L8" s="8">
        <f t="shared" si="2"/>
        <v>-0.6</v>
      </c>
    </row>
    <row r="9" spans="1:12" ht="13.5">
      <c r="A9" s="5" t="s">
        <v>137</v>
      </c>
      <c r="B9" s="5">
        <v>4</v>
      </c>
      <c r="C9" s="5">
        <v>7</v>
      </c>
      <c r="D9" s="5">
        <v>3</v>
      </c>
      <c r="E9" s="7">
        <v>41162</v>
      </c>
      <c r="F9" s="5">
        <v>13</v>
      </c>
      <c r="G9" s="5">
        <v>1</v>
      </c>
      <c r="H9" s="5">
        <v>0</v>
      </c>
      <c r="I9" s="7">
        <v>41185</v>
      </c>
      <c r="J9" s="8">
        <f t="shared" si="0"/>
        <v>0.9</v>
      </c>
      <c r="K9" s="8">
        <f t="shared" si="1"/>
        <v>-0.6</v>
      </c>
      <c r="L9" s="8">
        <f t="shared" si="2"/>
        <v>-0.3</v>
      </c>
    </row>
    <row r="10" spans="1:12" ht="13.5">
      <c r="A10" s="5" t="s">
        <v>138</v>
      </c>
      <c r="B10" s="5">
        <v>4</v>
      </c>
      <c r="C10" s="5">
        <v>4</v>
      </c>
      <c r="D10" s="5">
        <v>6</v>
      </c>
      <c r="E10" s="7">
        <v>41162</v>
      </c>
      <c r="F10" s="5">
        <v>12</v>
      </c>
      <c r="G10" s="5">
        <v>2</v>
      </c>
      <c r="H10" s="5">
        <v>0</v>
      </c>
      <c r="I10" s="7">
        <v>41185</v>
      </c>
      <c r="J10" s="8">
        <f t="shared" si="0"/>
        <v>0.8</v>
      </c>
      <c r="K10" s="8">
        <f t="shared" si="1"/>
        <v>-0.2</v>
      </c>
      <c r="L10" s="8">
        <f t="shared" si="2"/>
        <v>-0.6</v>
      </c>
    </row>
    <row r="11" spans="1:12" ht="13.5">
      <c r="A11" s="5" t="s">
        <v>139</v>
      </c>
      <c r="B11" s="5">
        <v>8</v>
      </c>
      <c r="C11" s="5">
        <v>3</v>
      </c>
      <c r="D11" s="5">
        <v>3</v>
      </c>
      <c r="E11" s="7">
        <v>41162</v>
      </c>
      <c r="F11" s="5">
        <v>14</v>
      </c>
      <c r="G11" s="5">
        <v>0</v>
      </c>
      <c r="H11" s="5">
        <v>0</v>
      </c>
      <c r="I11" s="7">
        <v>41185</v>
      </c>
      <c r="J11" s="8">
        <f t="shared" si="0"/>
        <v>0.6</v>
      </c>
      <c r="K11" s="8">
        <f t="shared" si="1"/>
        <v>-0.3</v>
      </c>
      <c r="L11" s="8">
        <f t="shared" si="2"/>
        <v>-0.3</v>
      </c>
    </row>
    <row r="12" spans="1:12" ht="13.5">
      <c r="A12" s="5" t="s">
        <v>140</v>
      </c>
      <c r="B12" s="5">
        <v>1</v>
      </c>
      <c r="C12" s="5">
        <v>7</v>
      </c>
      <c r="D12" s="5">
        <v>6</v>
      </c>
      <c r="E12" s="7">
        <v>41162</v>
      </c>
      <c r="F12" s="5">
        <v>11</v>
      </c>
      <c r="G12" s="5">
        <v>3</v>
      </c>
      <c r="H12" s="5">
        <v>0</v>
      </c>
      <c r="I12" s="7">
        <v>41185</v>
      </c>
      <c r="J12" s="8">
        <f t="shared" si="0"/>
        <v>1</v>
      </c>
      <c r="K12" s="8">
        <f t="shared" si="1"/>
        <v>-0.4</v>
      </c>
      <c r="L12" s="8">
        <f t="shared" si="2"/>
        <v>-0.6</v>
      </c>
    </row>
    <row r="13" spans="1:12" ht="13.5">
      <c r="A13" s="5" t="s">
        <v>81</v>
      </c>
      <c r="B13" s="5">
        <v>7</v>
      </c>
      <c r="C13" s="5">
        <v>3</v>
      </c>
      <c r="D13" s="5">
        <v>3</v>
      </c>
      <c r="E13" s="7">
        <v>41162</v>
      </c>
      <c r="F13" s="5">
        <v>14</v>
      </c>
      <c r="G13" s="5">
        <v>0</v>
      </c>
      <c r="H13" s="5">
        <v>0</v>
      </c>
      <c r="I13" s="7">
        <v>41185</v>
      </c>
      <c r="J13" s="8">
        <f t="shared" si="0"/>
        <v>0.7</v>
      </c>
      <c r="K13" s="8">
        <f t="shared" si="1"/>
        <v>-0.3</v>
      </c>
      <c r="L13" s="8">
        <f t="shared" si="2"/>
        <v>-0.3</v>
      </c>
    </row>
    <row r="14" spans="1:12" ht="13.5">
      <c r="A14" s="5" t="s">
        <v>9</v>
      </c>
      <c r="B14" s="5">
        <v>1</v>
      </c>
      <c r="C14" s="5">
        <v>7</v>
      </c>
      <c r="D14" s="5">
        <v>6</v>
      </c>
      <c r="E14" s="7">
        <v>41162</v>
      </c>
      <c r="F14" s="5">
        <v>12</v>
      </c>
      <c r="G14" s="5">
        <v>2</v>
      </c>
      <c r="H14" s="5">
        <v>0</v>
      </c>
      <c r="I14" s="7">
        <v>41185</v>
      </c>
      <c r="J14" s="8">
        <f t="shared" si="0"/>
        <v>1.1</v>
      </c>
      <c r="K14" s="8">
        <f t="shared" si="1"/>
        <v>-0.5</v>
      </c>
      <c r="L14" s="8">
        <f t="shared" si="2"/>
        <v>-0.6</v>
      </c>
    </row>
    <row r="15" spans="1:12" ht="13.5">
      <c r="A15" s="5" t="s">
        <v>157</v>
      </c>
      <c r="B15" s="5">
        <v>3</v>
      </c>
      <c r="C15" s="5">
        <v>6</v>
      </c>
      <c r="D15" s="5">
        <v>4</v>
      </c>
      <c r="E15" s="7">
        <v>41162</v>
      </c>
      <c r="F15" s="5">
        <v>11</v>
      </c>
      <c r="G15" s="5">
        <v>2</v>
      </c>
      <c r="H15" s="5">
        <v>0</v>
      </c>
      <c r="I15" s="7">
        <v>41185</v>
      </c>
      <c r="J15" s="8">
        <f t="shared" si="0"/>
        <v>0.8</v>
      </c>
      <c r="K15" s="8">
        <f t="shared" si="1"/>
        <v>-0.4</v>
      </c>
      <c r="L15" s="8">
        <f t="shared" si="2"/>
        <v>-0.4</v>
      </c>
    </row>
    <row r="16" spans="1:12" ht="13.5">
      <c r="A16" s="5" t="s">
        <v>141</v>
      </c>
      <c r="B16" s="5">
        <v>0</v>
      </c>
      <c r="C16" s="5">
        <v>4</v>
      </c>
      <c r="D16" s="5">
        <v>10</v>
      </c>
      <c r="E16" s="7">
        <v>41162</v>
      </c>
      <c r="F16" s="5">
        <v>10</v>
      </c>
      <c r="G16" s="5">
        <v>4</v>
      </c>
      <c r="H16" s="5">
        <v>0</v>
      </c>
      <c r="I16" s="7">
        <v>41185</v>
      </c>
      <c r="J16" s="8">
        <f t="shared" si="0"/>
        <v>1</v>
      </c>
      <c r="K16" s="8">
        <f t="shared" si="1"/>
        <v>0</v>
      </c>
      <c r="L16" s="8">
        <f t="shared" si="2"/>
        <v>-1</v>
      </c>
    </row>
    <row r="17" spans="1:12" ht="13.5">
      <c r="A17" s="5" t="s">
        <v>142</v>
      </c>
      <c r="B17" s="5">
        <v>2</v>
      </c>
      <c r="C17" s="5">
        <v>4</v>
      </c>
      <c r="D17" s="5">
        <v>8</v>
      </c>
      <c r="E17" s="7">
        <v>41162</v>
      </c>
      <c r="F17" s="5">
        <v>11</v>
      </c>
      <c r="G17" s="5">
        <v>2</v>
      </c>
      <c r="H17" s="5">
        <v>1</v>
      </c>
      <c r="I17" s="7">
        <v>41185</v>
      </c>
      <c r="J17" s="8">
        <f t="shared" si="0"/>
        <v>0.9</v>
      </c>
      <c r="K17" s="8">
        <f t="shared" si="1"/>
        <v>-0.2</v>
      </c>
      <c r="L17" s="8">
        <f t="shared" si="2"/>
        <v>-0.7</v>
      </c>
    </row>
    <row r="18" spans="1:12" ht="13.5">
      <c r="A18" s="5" t="s">
        <v>143</v>
      </c>
      <c r="B18" s="5">
        <v>6</v>
      </c>
      <c r="C18" s="5">
        <v>5</v>
      </c>
      <c r="D18" s="5">
        <v>3</v>
      </c>
      <c r="E18" s="7">
        <v>41162</v>
      </c>
      <c r="F18" s="5">
        <v>12</v>
      </c>
      <c r="G18" s="5">
        <v>2</v>
      </c>
      <c r="H18" s="5">
        <v>0</v>
      </c>
      <c r="I18" s="7">
        <v>41185</v>
      </c>
      <c r="J18" s="8">
        <f t="shared" si="0"/>
        <v>0.6</v>
      </c>
      <c r="K18" s="8">
        <f t="shared" si="1"/>
        <v>-0.3</v>
      </c>
      <c r="L18" s="8">
        <f t="shared" si="2"/>
        <v>-0.3</v>
      </c>
    </row>
    <row r="19" spans="1:12" ht="13.5">
      <c r="A19" s="5" t="s">
        <v>144</v>
      </c>
      <c r="B19" s="5">
        <v>4</v>
      </c>
      <c r="C19" s="5">
        <v>5</v>
      </c>
      <c r="D19" s="5">
        <v>5</v>
      </c>
      <c r="E19" s="7">
        <v>41162</v>
      </c>
      <c r="F19" s="5">
        <v>13</v>
      </c>
      <c r="G19" s="5">
        <v>1</v>
      </c>
      <c r="H19" s="5">
        <v>0</v>
      </c>
      <c r="I19" s="7">
        <v>41185</v>
      </c>
      <c r="J19" s="8">
        <f t="shared" si="0"/>
        <v>0.9</v>
      </c>
      <c r="K19" s="8">
        <f t="shared" si="1"/>
        <v>-0.4</v>
      </c>
      <c r="L19" s="8">
        <f t="shared" si="2"/>
        <v>-0.5</v>
      </c>
    </row>
    <row r="20" spans="1:12" ht="13.5">
      <c r="A20" s="5" t="s">
        <v>156</v>
      </c>
      <c r="B20" s="5">
        <v>7</v>
      </c>
      <c r="C20" s="5">
        <v>0</v>
      </c>
      <c r="D20" s="5">
        <v>7</v>
      </c>
      <c r="E20" s="7">
        <v>41162</v>
      </c>
      <c r="F20" s="5">
        <v>13</v>
      </c>
      <c r="G20" s="5">
        <v>1</v>
      </c>
      <c r="H20" s="5">
        <v>0</v>
      </c>
      <c r="I20" s="7">
        <v>41185</v>
      </c>
      <c r="J20" s="8">
        <f t="shared" si="0"/>
        <v>0.6</v>
      </c>
      <c r="K20" s="8">
        <f t="shared" si="1"/>
        <v>0.1</v>
      </c>
      <c r="L20" s="8">
        <f t="shared" si="2"/>
        <v>-0.7</v>
      </c>
    </row>
    <row r="21" spans="1:12" ht="13.5">
      <c r="A21" s="5" t="s">
        <v>145</v>
      </c>
      <c r="B21" s="5">
        <v>1</v>
      </c>
      <c r="C21" s="5">
        <v>9</v>
      </c>
      <c r="D21" s="5">
        <v>4</v>
      </c>
      <c r="E21" s="7">
        <v>41162</v>
      </c>
      <c r="F21" s="5">
        <v>12</v>
      </c>
      <c r="G21" s="5">
        <v>2</v>
      </c>
      <c r="H21" s="5">
        <v>0</v>
      </c>
      <c r="I21" s="7">
        <v>41185</v>
      </c>
      <c r="J21" s="8">
        <f t="shared" si="0"/>
        <v>1.1</v>
      </c>
      <c r="K21" s="8">
        <f t="shared" si="1"/>
        <v>-0.7</v>
      </c>
      <c r="L21" s="8">
        <f t="shared" si="2"/>
        <v>-0.4</v>
      </c>
    </row>
    <row r="22" spans="1:12" ht="13.5">
      <c r="A22" s="5" t="s">
        <v>155</v>
      </c>
      <c r="B22" s="5">
        <v>1</v>
      </c>
      <c r="C22" s="5">
        <v>6</v>
      </c>
      <c r="D22" s="5">
        <v>7</v>
      </c>
      <c r="E22" s="7">
        <v>41162</v>
      </c>
      <c r="F22" s="5">
        <v>13</v>
      </c>
      <c r="G22" s="5">
        <v>1</v>
      </c>
      <c r="H22" s="5">
        <v>0</v>
      </c>
      <c r="I22" s="7">
        <v>41185</v>
      </c>
      <c r="J22" s="8">
        <f t="shared" si="0"/>
        <v>1.2</v>
      </c>
      <c r="K22" s="8">
        <f t="shared" si="1"/>
        <v>-0.5</v>
      </c>
      <c r="L22" s="8">
        <f t="shared" si="2"/>
        <v>-0.7</v>
      </c>
    </row>
    <row r="23" spans="1:12" ht="13.5">
      <c r="A23" s="5" t="s">
        <v>146</v>
      </c>
      <c r="B23" s="5">
        <v>13</v>
      </c>
      <c r="C23" s="5">
        <v>0</v>
      </c>
      <c r="D23" s="5">
        <v>1</v>
      </c>
      <c r="E23" s="7">
        <v>41162</v>
      </c>
      <c r="F23" s="5">
        <v>14</v>
      </c>
      <c r="G23" s="5">
        <v>0</v>
      </c>
      <c r="H23" s="5">
        <v>0</v>
      </c>
      <c r="I23" s="7">
        <v>41185</v>
      </c>
      <c r="J23" s="8">
        <f t="shared" si="0"/>
        <v>0.1</v>
      </c>
      <c r="K23" s="8">
        <f t="shared" si="1"/>
        <v>0</v>
      </c>
      <c r="L23" s="8">
        <f t="shared" si="2"/>
        <v>-0.1</v>
      </c>
    </row>
    <row r="24" spans="1:12" ht="13.5">
      <c r="A24" s="5" t="s">
        <v>147</v>
      </c>
      <c r="B24" s="5">
        <v>0</v>
      </c>
      <c r="C24" s="5">
        <v>4</v>
      </c>
      <c r="D24" s="5">
        <v>10</v>
      </c>
      <c r="E24" s="7">
        <v>41162</v>
      </c>
      <c r="F24" s="5">
        <v>13</v>
      </c>
      <c r="G24" s="5">
        <v>1</v>
      </c>
      <c r="H24" s="5">
        <v>0</v>
      </c>
      <c r="I24" s="7">
        <v>41185</v>
      </c>
      <c r="J24" s="8">
        <f t="shared" si="0"/>
        <v>1.3</v>
      </c>
      <c r="K24" s="8">
        <f t="shared" si="1"/>
        <v>-0.3</v>
      </c>
      <c r="L24" s="8">
        <f t="shared" si="2"/>
        <v>-1</v>
      </c>
    </row>
    <row r="25" spans="1:12" ht="13.5">
      <c r="A25" s="5" t="s">
        <v>148</v>
      </c>
      <c r="B25" s="5">
        <v>2</v>
      </c>
      <c r="C25" s="5">
        <v>9</v>
      </c>
      <c r="D25" s="5">
        <v>3</v>
      </c>
      <c r="E25" s="7">
        <v>41162</v>
      </c>
      <c r="F25" s="5">
        <v>11</v>
      </c>
      <c r="G25" s="5">
        <v>2</v>
      </c>
      <c r="H25" s="5">
        <v>1</v>
      </c>
      <c r="I25" s="7">
        <v>41185</v>
      </c>
      <c r="J25" s="8">
        <f t="shared" si="0"/>
        <v>0.9</v>
      </c>
      <c r="K25" s="8">
        <f t="shared" si="1"/>
        <v>-0.7</v>
      </c>
      <c r="L25" s="8">
        <f t="shared" si="2"/>
        <v>-0.2</v>
      </c>
    </row>
    <row r="26" spans="1:12" ht="13.5">
      <c r="A26" s="5" t="s">
        <v>162</v>
      </c>
      <c r="B26" s="5">
        <v>2</v>
      </c>
      <c r="C26" s="5">
        <v>8</v>
      </c>
      <c r="D26" s="5">
        <v>5</v>
      </c>
      <c r="E26" s="7">
        <v>41162</v>
      </c>
      <c r="F26" s="5">
        <v>11</v>
      </c>
      <c r="G26" s="5">
        <v>3</v>
      </c>
      <c r="H26" s="5">
        <v>0</v>
      </c>
      <c r="I26" s="7">
        <v>41185</v>
      </c>
      <c r="J26" s="8">
        <f t="shared" si="0"/>
        <v>0.9</v>
      </c>
      <c r="K26" s="8">
        <f t="shared" si="1"/>
        <v>-0.5</v>
      </c>
      <c r="L26" s="8">
        <f t="shared" si="2"/>
        <v>-0.5</v>
      </c>
    </row>
    <row r="27" spans="1:12" ht="13.5">
      <c r="A27" s="5" t="s">
        <v>149</v>
      </c>
      <c r="B27" s="5">
        <v>0</v>
      </c>
      <c r="C27" s="5">
        <v>6</v>
      </c>
      <c r="D27" s="5">
        <v>8</v>
      </c>
      <c r="E27" s="7">
        <v>41162</v>
      </c>
      <c r="F27" s="5">
        <v>14</v>
      </c>
      <c r="G27" s="5">
        <v>0</v>
      </c>
      <c r="H27" s="5">
        <v>0</v>
      </c>
      <c r="I27" s="7">
        <v>41185</v>
      </c>
      <c r="J27" s="8">
        <f t="shared" si="0"/>
        <v>1.4</v>
      </c>
      <c r="K27" s="8">
        <f t="shared" si="1"/>
        <v>-0.6</v>
      </c>
      <c r="L27" s="8">
        <f t="shared" si="2"/>
        <v>-0.8</v>
      </c>
    </row>
    <row r="28" spans="1:12" ht="13.5">
      <c r="A28" s="5" t="s">
        <v>150</v>
      </c>
      <c r="B28" s="5">
        <v>4</v>
      </c>
      <c r="C28" s="5">
        <v>6</v>
      </c>
      <c r="D28" s="5">
        <v>4</v>
      </c>
      <c r="E28" s="7">
        <v>41162</v>
      </c>
      <c r="F28" s="5">
        <v>13</v>
      </c>
      <c r="G28" s="5">
        <v>1</v>
      </c>
      <c r="H28" s="5">
        <v>0</v>
      </c>
      <c r="I28" s="7">
        <v>41185</v>
      </c>
      <c r="J28" s="8">
        <f t="shared" si="0"/>
        <v>0.9</v>
      </c>
      <c r="K28" s="8">
        <f t="shared" si="1"/>
        <v>-0.5</v>
      </c>
      <c r="L28" s="8">
        <f t="shared" si="2"/>
        <v>-0.4</v>
      </c>
    </row>
    <row r="29" spans="1:12" ht="13.5">
      <c r="A29" s="5" t="s">
        <v>151</v>
      </c>
      <c r="B29" s="5">
        <v>3</v>
      </c>
      <c r="C29" s="5">
        <v>4</v>
      </c>
      <c r="D29" s="5">
        <v>7</v>
      </c>
      <c r="E29" s="7">
        <v>41162</v>
      </c>
      <c r="F29" s="5">
        <v>13</v>
      </c>
      <c r="G29" s="5">
        <v>1</v>
      </c>
      <c r="H29" s="5">
        <v>0</v>
      </c>
      <c r="I29" s="7">
        <v>41185</v>
      </c>
      <c r="J29" s="8">
        <f t="shared" si="0"/>
        <v>1</v>
      </c>
      <c r="K29" s="8">
        <f t="shared" si="1"/>
        <v>-0.3</v>
      </c>
      <c r="L29" s="8">
        <f t="shared" si="2"/>
        <v>-0.7</v>
      </c>
    </row>
    <row r="30" spans="1:12" ht="13.5">
      <c r="A30" s="5" t="s">
        <v>152</v>
      </c>
      <c r="B30" s="5">
        <v>3</v>
      </c>
      <c r="C30" s="5">
        <v>6</v>
      </c>
      <c r="D30" s="5">
        <v>5</v>
      </c>
      <c r="E30" s="7">
        <v>41162</v>
      </c>
      <c r="F30" s="5">
        <v>12</v>
      </c>
      <c r="G30" s="5">
        <v>2</v>
      </c>
      <c r="H30" s="5">
        <v>0</v>
      </c>
      <c r="I30" s="7">
        <v>41185</v>
      </c>
      <c r="J30" s="8">
        <f t="shared" si="0"/>
        <v>0.9</v>
      </c>
      <c r="K30" s="8">
        <f t="shared" si="1"/>
        <v>-0.4</v>
      </c>
      <c r="L30" s="8">
        <f t="shared" si="2"/>
        <v>-0.5</v>
      </c>
    </row>
    <row r="31" spans="9:12" ht="13.5">
      <c r="I31" s="9" t="s">
        <v>17</v>
      </c>
      <c r="J31" s="3">
        <f>AVERAGE(J3:J30)</f>
        <v>0.8428571428571426</v>
      </c>
      <c r="K31" s="3">
        <f>AVERAGE(K3:K30)</f>
        <v>-0.32500000000000007</v>
      </c>
      <c r="L31" s="3">
        <f>AVERAGE(L3:L30)</f>
        <v>-0.5249999999999999</v>
      </c>
    </row>
    <row r="32" spans="9:12" ht="13.5">
      <c r="I32" s="9"/>
      <c r="J32" s="10"/>
      <c r="K32" s="10"/>
      <c r="L32" s="10"/>
    </row>
    <row r="33" spans="9:12" ht="13.5">
      <c r="I33" s="9"/>
      <c r="J33" s="10"/>
      <c r="K33" s="10"/>
      <c r="L33" s="10"/>
    </row>
    <row r="34" spans="1:12" ht="13.5">
      <c r="A34" s="5" t="s">
        <v>0</v>
      </c>
      <c r="B34" s="5" t="s">
        <v>24</v>
      </c>
      <c r="C34" s="5" t="s">
        <v>25</v>
      </c>
      <c r="I34" s="9"/>
      <c r="J34" s="10"/>
      <c r="K34" s="10"/>
      <c r="L34" s="10"/>
    </row>
    <row r="35" spans="1:12" ht="13.5">
      <c r="A35" s="5" t="s">
        <v>26</v>
      </c>
      <c r="B35" s="5">
        <f aca="true" t="shared" si="3" ref="B35:B57">(B3)</f>
        <v>12</v>
      </c>
      <c r="C35" s="5">
        <f aca="true" t="shared" si="4" ref="C35:C57">(F3)</f>
        <v>14</v>
      </c>
      <c r="I35" s="9"/>
      <c r="J35" s="10"/>
      <c r="K35" s="10"/>
      <c r="L35" s="10"/>
    </row>
    <row r="36" spans="1:12" ht="13.5">
      <c r="A36" s="5" t="s">
        <v>27</v>
      </c>
      <c r="B36" s="5">
        <f t="shared" si="3"/>
        <v>1</v>
      </c>
      <c r="C36" s="5">
        <f t="shared" si="4"/>
        <v>12</v>
      </c>
      <c r="I36" s="9"/>
      <c r="J36" s="10"/>
      <c r="K36" s="10"/>
      <c r="L36" s="10"/>
    </row>
    <row r="37" spans="1:12" ht="13.5">
      <c r="A37" s="5" t="s">
        <v>28</v>
      </c>
      <c r="B37" s="5">
        <f t="shared" si="3"/>
        <v>4</v>
      </c>
      <c r="C37" s="5">
        <f t="shared" si="4"/>
        <v>12</v>
      </c>
      <c r="I37" s="9"/>
      <c r="J37" s="10"/>
      <c r="K37" s="10"/>
      <c r="L37" s="10"/>
    </row>
    <row r="38" spans="1:12" ht="13.5">
      <c r="A38" s="5" t="s">
        <v>29</v>
      </c>
      <c r="B38" s="5">
        <f t="shared" si="3"/>
        <v>2</v>
      </c>
      <c r="C38" s="5">
        <f t="shared" si="4"/>
        <v>12</v>
      </c>
      <c r="I38" s="9"/>
      <c r="J38" s="10"/>
      <c r="K38" s="10"/>
      <c r="L38" s="10"/>
    </row>
    <row r="39" spans="1:12" ht="13.5">
      <c r="A39" s="5" t="s">
        <v>30</v>
      </c>
      <c r="B39" s="5">
        <f t="shared" si="3"/>
        <v>12</v>
      </c>
      <c r="C39" s="5">
        <f t="shared" si="4"/>
        <v>12</v>
      </c>
      <c r="I39" s="9"/>
      <c r="J39" s="10"/>
      <c r="K39" s="10"/>
      <c r="L39" s="10"/>
    </row>
    <row r="40" spans="1:12" ht="13.5">
      <c r="A40" s="5" t="s">
        <v>31</v>
      </c>
      <c r="B40" s="5">
        <f t="shared" si="3"/>
        <v>4</v>
      </c>
      <c r="C40" s="5">
        <f t="shared" si="4"/>
        <v>13</v>
      </c>
      <c r="I40" s="9"/>
      <c r="J40" s="10"/>
      <c r="K40" s="10"/>
      <c r="L40" s="10"/>
    </row>
    <row r="41" spans="1:12" ht="13.5">
      <c r="A41" s="5" t="s">
        <v>32</v>
      </c>
      <c r="B41" s="5">
        <f t="shared" si="3"/>
        <v>4</v>
      </c>
      <c r="C41" s="5">
        <f t="shared" si="4"/>
        <v>13</v>
      </c>
      <c r="I41" s="9"/>
      <c r="J41" s="10"/>
      <c r="K41" s="10"/>
      <c r="L41" s="10"/>
    </row>
    <row r="42" spans="1:12" ht="13.5">
      <c r="A42" s="5" t="s">
        <v>33</v>
      </c>
      <c r="B42" s="5">
        <f t="shared" si="3"/>
        <v>4</v>
      </c>
      <c r="C42" s="5">
        <f t="shared" si="4"/>
        <v>12</v>
      </c>
      <c r="I42" s="9"/>
      <c r="J42" s="10"/>
      <c r="K42" s="10"/>
      <c r="L42" s="10"/>
    </row>
    <row r="43" spans="1:12" ht="13.5">
      <c r="A43" s="5" t="s">
        <v>34</v>
      </c>
      <c r="B43" s="5">
        <f t="shared" si="3"/>
        <v>8</v>
      </c>
      <c r="C43" s="5">
        <f t="shared" si="4"/>
        <v>14</v>
      </c>
      <c r="I43" s="9"/>
      <c r="J43" s="10"/>
      <c r="K43" s="10"/>
      <c r="L43" s="10"/>
    </row>
    <row r="44" spans="1:12" ht="13.5">
      <c r="A44" s="5" t="s">
        <v>35</v>
      </c>
      <c r="B44" s="5">
        <f t="shared" si="3"/>
        <v>1</v>
      </c>
      <c r="C44" s="5">
        <f t="shared" si="4"/>
        <v>11</v>
      </c>
      <c r="I44" s="9"/>
      <c r="J44" s="10"/>
      <c r="K44" s="10"/>
      <c r="L44" s="10"/>
    </row>
    <row r="45" spans="1:12" ht="13.5">
      <c r="A45" s="5" t="s">
        <v>36</v>
      </c>
      <c r="B45" s="5">
        <f t="shared" si="3"/>
        <v>7</v>
      </c>
      <c r="C45" s="5">
        <f t="shared" si="4"/>
        <v>14</v>
      </c>
      <c r="I45" s="9"/>
      <c r="J45" s="10"/>
      <c r="K45" s="10"/>
      <c r="L45" s="10"/>
    </row>
    <row r="46" spans="1:12" ht="13.5">
      <c r="A46" s="5" t="s">
        <v>37</v>
      </c>
      <c r="B46" s="5">
        <f t="shared" si="3"/>
        <v>1</v>
      </c>
      <c r="C46" s="5">
        <f t="shared" si="4"/>
        <v>12</v>
      </c>
      <c r="I46" s="9"/>
      <c r="J46" s="10"/>
      <c r="K46" s="10"/>
      <c r="L46" s="10"/>
    </row>
    <row r="47" spans="1:12" ht="13.5">
      <c r="A47" s="5" t="s">
        <v>38</v>
      </c>
      <c r="B47" s="5">
        <f t="shared" si="3"/>
        <v>3</v>
      </c>
      <c r="C47" s="5">
        <f t="shared" si="4"/>
        <v>11</v>
      </c>
      <c r="I47" s="9"/>
      <c r="J47" s="10"/>
      <c r="K47" s="10"/>
      <c r="L47" s="10"/>
    </row>
    <row r="48" spans="1:12" ht="13.5">
      <c r="A48" s="5" t="s">
        <v>39</v>
      </c>
      <c r="B48" s="5">
        <f t="shared" si="3"/>
        <v>0</v>
      </c>
      <c r="C48" s="5">
        <f t="shared" si="4"/>
        <v>10</v>
      </c>
      <c r="I48" s="9"/>
      <c r="J48" s="10"/>
      <c r="K48" s="10"/>
      <c r="L48" s="10"/>
    </row>
    <row r="49" spans="1:12" ht="13.5">
      <c r="A49" s="5" t="s">
        <v>40</v>
      </c>
      <c r="B49" s="5">
        <f t="shared" si="3"/>
        <v>2</v>
      </c>
      <c r="C49" s="5">
        <f t="shared" si="4"/>
        <v>11</v>
      </c>
      <c r="I49" s="9"/>
      <c r="J49" s="10"/>
      <c r="K49" s="10"/>
      <c r="L49" s="10"/>
    </row>
    <row r="50" spans="1:12" ht="13.5">
      <c r="A50" s="5" t="s">
        <v>41</v>
      </c>
      <c r="B50" s="5">
        <f t="shared" si="3"/>
        <v>6</v>
      </c>
      <c r="C50" s="5">
        <f t="shared" si="4"/>
        <v>12</v>
      </c>
      <c r="I50" s="9"/>
      <c r="J50" s="10"/>
      <c r="K50" s="10"/>
      <c r="L50" s="10"/>
    </row>
    <row r="51" spans="1:12" ht="13.5">
      <c r="A51" s="5" t="s">
        <v>42</v>
      </c>
      <c r="B51" s="5">
        <f t="shared" si="3"/>
        <v>4</v>
      </c>
      <c r="C51" s="5">
        <f t="shared" si="4"/>
        <v>13</v>
      </c>
      <c r="I51" s="9"/>
      <c r="J51" s="10"/>
      <c r="K51" s="10"/>
      <c r="L51" s="10"/>
    </row>
    <row r="52" spans="1:12" ht="13.5">
      <c r="A52" s="5" t="s">
        <v>43</v>
      </c>
      <c r="B52" s="5">
        <f t="shared" si="3"/>
        <v>7</v>
      </c>
      <c r="C52" s="5">
        <f t="shared" si="4"/>
        <v>13</v>
      </c>
      <c r="I52" s="9"/>
      <c r="J52" s="10"/>
      <c r="K52" s="10"/>
      <c r="L52" s="10"/>
    </row>
    <row r="53" spans="1:12" ht="13.5">
      <c r="A53" s="5" t="s">
        <v>44</v>
      </c>
      <c r="B53" s="5">
        <f t="shared" si="3"/>
        <v>1</v>
      </c>
      <c r="C53" s="5">
        <f t="shared" si="4"/>
        <v>12</v>
      </c>
      <c r="I53" s="9"/>
      <c r="J53" s="10"/>
      <c r="K53" s="10"/>
      <c r="L53" s="10"/>
    </row>
    <row r="54" spans="1:12" ht="13.5">
      <c r="A54" s="5" t="s">
        <v>45</v>
      </c>
      <c r="B54" s="5">
        <f t="shared" si="3"/>
        <v>1</v>
      </c>
      <c r="C54" s="5">
        <f t="shared" si="4"/>
        <v>13</v>
      </c>
      <c r="I54" s="9"/>
      <c r="J54" s="10"/>
      <c r="K54" s="10"/>
      <c r="L54" s="10"/>
    </row>
    <row r="55" spans="1:12" ht="13.5">
      <c r="A55" s="5" t="s">
        <v>46</v>
      </c>
      <c r="B55" s="5">
        <f t="shared" si="3"/>
        <v>13</v>
      </c>
      <c r="C55" s="5">
        <f t="shared" si="4"/>
        <v>14</v>
      </c>
      <c r="I55" s="9"/>
      <c r="J55" s="10"/>
      <c r="K55" s="10"/>
      <c r="L55" s="10"/>
    </row>
    <row r="56" spans="1:12" ht="13.5">
      <c r="A56" s="5" t="s">
        <v>47</v>
      </c>
      <c r="B56" s="5">
        <f t="shared" si="3"/>
        <v>0</v>
      </c>
      <c r="C56" s="5">
        <f t="shared" si="4"/>
        <v>13</v>
      </c>
      <c r="I56" s="9"/>
      <c r="J56" s="10"/>
      <c r="K56" s="10"/>
      <c r="L56" s="10"/>
    </row>
    <row r="57" spans="1:12" ht="13.5">
      <c r="A57" s="5" t="s">
        <v>48</v>
      </c>
      <c r="B57" s="5">
        <f t="shared" si="3"/>
        <v>2</v>
      </c>
      <c r="C57" s="5">
        <f t="shared" si="4"/>
        <v>11</v>
      </c>
      <c r="I57" s="9"/>
      <c r="J57" s="10"/>
      <c r="K57" s="10"/>
      <c r="L57" s="10"/>
    </row>
    <row r="58" spans="1:12" ht="13.5">
      <c r="A58" s="5" t="s">
        <v>49</v>
      </c>
      <c r="B58" s="5">
        <f aca="true" t="shared" si="5" ref="B58:B64">(B27)</f>
        <v>0</v>
      </c>
      <c r="C58" s="5">
        <f aca="true" t="shared" si="6" ref="C58:C64">(F27)</f>
        <v>14</v>
      </c>
      <c r="I58" s="9"/>
      <c r="J58" s="10"/>
      <c r="K58" s="10"/>
      <c r="L58" s="10"/>
    </row>
    <row r="59" spans="1:12" ht="13.5">
      <c r="A59" s="5" t="s">
        <v>50</v>
      </c>
      <c r="B59" s="5">
        <f t="shared" si="5"/>
        <v>4</v>
      </c>
      <c r="C59" s="5">
        <f t="shared" si="6"/>
        <v>13</v>
      </c>
      <c r="I59" s="9"/>
      <c r="J59" s="10"/>
      <c r="K59" s="10"/>
      <c r="L59" s="10"/>
    </row>
    <row r="60" spans="1:12" ht="13.5">
      <c r="A60" s="5" t="s">
        <v>51</v>
      </c>
      <c r="B60" s="5">
        <f t="shared" si="5"/>
        <v>3</v>
      </c>
      <c r="C60" s="5">
        <f t="shared" si="6"/>
        <v>13</v>
      </c>
      <c r="I60" s="9"/>
      <c r="J60" s="10"/>
      <c r="K60" s="10"/>
      <c r="L60" s="10"/>
    </row>
    <row r="61" spans="1:12" ht="13.5">
      <c r="A61" s="5" t="s">
        <v>52</v>
      </c>
      <c r="B61" s="5">
        <f t="shared" si="5"/>
        <v>3</v>
      </c>
      <c r="C61" s="5">
        <f t="shared" si="6"/>
        <v>12</v>
      </c>
      <c r="I61" s="9"/>
      <c r="J61" s="10"/>
      <c r="K61" s="10"/>
      <c r="L61" s="10"/>
    </row>
    <row r="62" spans="1:12" ht="13.5">
      <c r="A62" s="5" t="s">
        <v>53</v>
      </c>
      <c r="B62" s="5">
        <f t="shared" si="5"/>
        <v>0</v>
      </c>
      <c r="C62" s="5">
        <f t="shared" si="6"/>
        <v>0</v>
      </c>
      <c r="I62" s="9"/>
      <c r="J62" s="10"/>
      <c r="K62" s="10"/>
      <c r="L62" s="10"/>
    </row>
    <row r="63" spans="1:12" ht="13.5">
      <c r="A63" s="5" t="s">
        <v>54</v>
      </c>
      <c r="B63" s="5">
        <f t="shared" si="5"/>
        <v>0</v>
      </c>
      <c r="C63" s="5">
        <f t="shared" si="6"/>
        <v>0</v>
      </c>
      <c r="I63" s="9"/>
      <c r="J63" s="10"/>
      <c r="K63" s="10"/>
      <c r="L63" s="10"/>
    </row>
    <row r="64" spans="1:12" ht="13.5">
      <c r="A64" s="5" t="s">
        <v>55</v>
      </c>
      <c r="B64" s="5">
        <f t="shared" si="5"/>
        <v>0</v>
      </c>
      <c r="C64" s="5">
        <f t="shared" si="6"/>
        <v>0</v>
      </c>
      <c r="I64" s="9"/>
      <c r="J64" s="10"/>
      <c r="K64" s="10"/>
      <c r="L64" s="10"/>
    </row>
    <row r="65" spans="9:12" ht="13.5">
      <c r="I65" s="9"/>
      <c r="J65" s="10"/>
      <c r="K65" s="10"/>
      <c r="L65" s="10"/>
    </row>
    <row r="66" spans="9:12" ht="13.5"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8" spans="1:12" ht="13.5">
      <c r="A78" s="12"/>
      <c r="B78" s="12"/>
      <c r="C78" s="12"/>
      <c r="D78" s="12"/>
      <c r="E78" s="13"/>
      <c r="F78" s="12"/>
      <c r="G78" s="12"/>
      <c r="H78" s="12"/>
      <c r="I78" s="13"/>
      <c r="J78" s="12"/>
      <c r="K78" s="12"/>
      <c r="L78" s="12"/>
    </row>
    <row r="79" spans="1:12" ht="16.5">
      <c r="A79" s="12"/>
      <c r="B79" s="6"/>
      <c r="C79" s="2"/>
      <c r="D79" s="4"/>
      <c r="E79" s="13"/>
      <c r="F79" s="4"/>
      <c r="G79" s="2"/>
      <c r="H79" s="4"/>
      <c r="I79" s="13"/>
      <c r="J79" s="4"/>
      <c r="K79" s="2"/>
      <c r="L79" s="4"/>
    </row>
    <row r="80" spans="1:12" ht="13.5">
      <c r="A80" s="5"/>
      <c r="B80" s="5"/>
      <c r="C80" s="5"/>
      <c r="D80" s="5"/>
      <c r="E80" s="7"/>
      <c r="F80" s="5"/>
      <c r="G80" s="5"/>
      <c r="H80" s="5"/>
      <c r="I80" s="7"/>
      <c r="J80" s="8"/>
      <c r="K80" s="8"/>
      <c r="L80" s="8"/>
    </row>
    <row r="81" spans="1:12" ht="13.5">
      <c r="A81" s="5"/>
      <c r="B81" s="5"/>
      <c r="C81" s="5"/>
      <c r="D81" s="5"/>
      <c r="E81" s="7"/>
      <c r="F81" s="5"/>
      <c r="G81" s="5"/>
      <c r="H81" s="5"/>
      <c r="I81" s="7"/>
      <c r="J81" s="8"/>
      <c r="K81" s="8"/>
      <c r="L81" s="8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9:12" ht="13.5">
      <c r="I110" s="9"/>
      <c r="J110" s="3"/>
      <c r="K110" s="3"/>
      <c r="L110" s="3"/>
    </row>
  </sheetData>
  <mergeCells count="12">
    <mergeCell ref="I78:I79"/>
    <mergeCell ref="J78:L78"/>
    <mergeCell ref="A78:A79"/>
    <mergeCell ref="B78:D78"/>
    <mergeCell ref="E78:E79"/>
    <mergeCell ref="F78:H78"/>
    <mergeCell ref="B1:D1"/>
    <mergeCell ref="F1:H1"/>
    <mergeCell ref="J1:L1"/>
    <mergeCell ref="A1:A2"/>
    <mergeCell ref="E1:E2"/>
    <mergeCell ref="I1:I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8"/>
  <sheetViews>
    <sheetView workbookViewId="0" topLeftCell="A1">
      <selection activeCell="C47" sqref="C47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131</v>
      </c>
      <c r="B3" s="5">
        <v>12</v>
      </c>
      <c r="C3" s="5">
        <v>1</v>
      </c>
      <c r="D3" s="5">
        <v>1</v>
      </c>
      <c r="E3" s="7">
        <v>41197</v>
      </c>
      <c r="F3" s="5"/>
      <c r="G3" s="5"/>
      <c r="H3" s="5"/>
      <c r="I3" s="7">
        <v>41226</v>
      </c>
      <c r="J3" s="8">
        <f aca="true" t="shared" si="0" ref="J3:J28">(F3-B3)/10</f>
        <v>-1.2</v>
      </c>
      <c r="K3" s="8">
        <f aca="true" t="shared" si="1" ref="K3:K28">(G3-C3)/10</f>
        <v>-0.1</v>
      </c>
      <c r="L3" s="8">
        <f aca="true" t="shared" si="2" ref="L3:L28">(H3-D3)/10</f>
        <v>-0.1</v>
      </c>
    </row>
    <row r="4" spans="1:12" ht="13.5">
      <c r="A4" s="5" t="s">
        <v>132</v>
      </c>
      <c r="B4" s="5">
        <v>0</v>
      </c>
      <c r="C4" s="5">
        <v>3</v>
      </c>
      <c r="D4" s="5">
        <v>11</v>
      </c>
      <c r="E4" s="7">
        <v>41197</v>
      </c>
      <c r="F4" s="5">
        <v>12</v>
      </c>
      <c r="G4" s="5">
        <v>2</v>
      </c>
      <c r="H4" s="5">
        <v>0</v>
      </c>
      <c r="I4" s="7">
        <v>41226</v>
      </c>
      <c r="J4" s="8">
        <f t="shared" si="0"/>
        <v>1.2</v>
      </c>
      <c r="K4" s="8">
        <f t="shared" si="1"/>
        <v>-0.1</v>
      </c>
      <c r="L4" s="8">
        <f t="shared" si="2"/>
        <v>-1.1</v>
      </c>
    </row>
    <row r="5" spans="1:12" ht="13.5">
      <c r="A5" s="5" t="s">
        <v>133</v>
      </c>
      <c r="B5" s="5">
        <v>2</v>
      </c>
      <c r="C5" s="5">
        <v>4</v>
      </c>
      <c r="D5" s="5">
        <v>8</v>
      </c>
      <c r="E5" s="7">
        <v>41197</v>
      </c>
      <c r="F5" s="5">
        <v>12</v>
      </c>
      <c r="G5" s="5">
        <v>2</v>
      </c>
      <c r="H5" s="5">
        <v>0</v>
      </c>
      <c r="I5" s="7">
        <v>41226</v>
      </c>
      <c r="J5" s="8">
        <f t="shared" si="0"/>
        <v>1</v>
      </c>
      <c r="K5" s="8">
        <f t="shared" si="1"/>
        <v>-0.2</v>
      </c>
      <c r="L5" s="8">
        <f t="shared" si="2"/>
        <v>-0.8</v>
      </c>
    </row>
    <row r="6" spans="1:12" ht="13.5">
      <c r="A6" s="5" t="s">
        <v>134</v>
      </c>
      <c r="B6" s="5">
        <v>1</v>
      </c>
      <c r="C6" s="5">
        <v>7</v>
      </c>
      <c r="D6" s="5">
        <v>6</v>
      </c>
      <c r="E6" s="7">
        <v>41197</v>
      </c>
      <c r="F6" s="5">
        <v>10</v>
      </c>
      <c r="G6" s="5">
        <v>2</v>
      </c>
      <c r="H6" s="5">
        <v>2</v>
      </c>
      <c r="I6" s="7">
        <v>41226</v>
      </c>
      <c r="J6" s="8">
        <f t="shared" si="0"/>
        <v>0.9</v>
      </c>
      <c r="K6" s="8">
        <f t="shared" si="1"/>
        <v>-0.5</v>
      </c>
      <c r="L6" s="8">
        <f t="shared" si="2"/>
        <v>-0.4</v>
      </c>
    </row>
    <row r="7" spans="1:12" ht="13.5">
      <c r="A7" s="5" t="s">
        <v>136</v>
      </c>
      <c r="B7" s="5">
        <v>1</v>
      </c>
      <c r="C7" s="5">
        <v>4</v>
      </c>
      <c r="D7" s="5">
        <v>9</v>
      </c>
      <c r="E7" s="7">
        <v>41197</v>
      </c>
      <c r="F7" s="5">
        <v>13</v>
      </c>
      <c r="G7" s="5">
        <v>0</v>
      </c>
      <c r="H7" s="5">
        <v>1</v>
      </c>
      <c r="I7" s="7">
        <v>41226</v>
      </c>
      <c r="J7" s="8">
        <f t="shared" si="0"/>
        <v>1.2</v>
      </c>
      <c r="K7" s="8">
        <f t="shared" si="1"/>
        <v>-0.4</v>
      </c>
      <c r="L7" s="8">
        <f t="shared" si="2"/>
        <v>-0.8</v>
      </c>
    </row>
    <row r="8" spans="1:12" ht="13.5">
      <c r="A8" s="5" t="s">
        <v>137</v>
      </c>
      <c r="B8" s="5">
        <v>4</v>
      </c>
      <c r="C8" s="5">
        <v>5</v>
      </c>
      <c r="D8" s="5">
        <v>5</v>
      </c>
      <c r="E8" s="7">
        <v>41197</v>
      </c>
      <c r="F8" s="5">
        <v>12</v>
      </c>
      <c r="G8" s="5">
        <v>2</v>
      </c>
      <c r="H8" s="5">
        <v>0</v>
      </c>
      <c r="I8" s="7">
        <v>41226</v>
      </c>
      <c r="J8" s="8">
        <f t="shared" si="0"/>
        <v>0.8</v>
      </c>
      <c r="K8" s="8">
        <f t="shared" si="1"/>
        <v>-0.3</v>
      </c>
      <c r="L8" s="8">
        <f t="shared" si="2"/>
        <v>-0.5</v>
      </c>
    </row>
    <row r="9" spans="1:12" ht="13.5">
      <c r="A9" s="5" t="s">
        <v>139</v>
      </c>
      <c r="B9" s="5">
        <v>1</v>
      </c>
      <c r="C9" s="5">
        <v>5</v>
      </c>
      <c r="D9" s="5">
        <v>7</v>
      </c>
      <c r="E9" s="7">
        <v>41197</v>
      </c>
      <c r="F9" s="5">
        <v>13</v>
      </c>
      <c r="G9" s="5">
        <v>1</v>
      </c>
      <c r="H9" s="5">
        <v>0</v>
      </c>
      <c r="I9" s="7">
        <v>41226</v>
      </c>
      <c r="J9" s="8">
        <f t="shared" si="0"/>
        <v>1.2</v>
      </c>
      <c r="K9" s="8">
        <f t="shared" si="1"/>
        <v>-0.4</v>
      </c>
      <c r="L9" s="8">
        <f t="shared" si="2"/>
        <v>-0.7</v>
      </c>
    </row>
    <row r="10" spans="1:12" ht="13.5">
      <c r="A10" s="5" t="s">
        <v>140</v>
      </c>
      <c r="B10" s="5">
        <v>0</v>
      </c>
      <c r="C10" s="5">
        <v>5</v>
      </c>
      <c r="D10" s="5">
        <v>9</v>
      </c>
      <c r="E10" s="7">
        <v>41197</v>
      </c>
      <c r="F10" s="5">
        <v>12</v>
      </c>
      <c r="G10" s="5">
        <v>2</v>
      </c>
      <c r="H10" s="5">
        <v>0</v>
      </c>
      <c r="I10" s="7">
        <v>41226</v>
      </c>
      <c r="J10" s="8">
        <f t="shared" si="0"/>
        <v>1.2</v>
      </c>
      <c r="K10" s="8">
        <f t="shared" si="1"/>
        <v>-0.3</v>
      </c>
      <c r="L10" s="8">
        <f t="shared" si="2"/>
        <v>-0.9</v>
      </c>
    </row>
    <row r="11" spans="1:12" ht="13.5">
      <c r="A11" s="5" t="s">
        <v>81</v>
      </c>
      <c r="B11" s="5">
        <v>5</v>
      </c>
      <c r="C11" s="5">
        <v>4</v>
      </c>
      <c r="D11" s="5">
        <v>5</v>
      </c>
      <c r="E11" s="7">
        <v>41197</v>
      </c>
      <c r="F11" s="5">
        <v>13</v>
      </c>
      <c r="G11" s="5">
        <v>1</v>
      </c>
      <c r="H11" s="5">
        <v>0</v>
      </c>
      <c r="I11" s="7">
        <v>41226</v>
      </c>
      <c r="J11" s="8">
        <f t="shared" si="0"/>
        <v>0.8</v>
      </c>
      <c r="K11" s="8">
        <f t="shared" si="1"/>
        <v>-0.3</v>
      </c>
      <c r="L11" s="8">
        <f t="shared" si="2"/>
        <v>-0.5</v>
      </c>
    </row>
    <row r="12" spans="1:12" ht="13.5">
      <c r="A12" s="5" t="s">
        <v>9</v>
      </c>
      <c r="B12" s="5">
        <v>0</v>
      </c>
      <c r="C12" s="5">
        <v>7</v>
      </c>
      <c r="D12" s="5">
        <v>7</v>
      </c>
      <c r="E12" s="7">
        <v>41197</v>
      </c>
      <c r="F12" s="5">
        <v>12</v>
      </c>
      <c r="G12" s="5">
        <v>2</v>
      </c>
      <c r="H12" s="5">
        <v>0</v>
      </c>
      <c r="I12" s="7">
        <v>41226</v>
      </c>
      <c r="J12" s="8">
        <f t="shared" si="0"/>
        <v>1.2</v>
      </c>
      <c r="K12" s="8">
        <f t="shared" si="1"/>
        <v>-0.5</v>
      </c>
      <c r="L12" s="8">
        <f t="shared" si="2"/>
        <v>-0.7</v>
      </c>
    </row>
    <row r="13" spans="1:12" ht="13.5">
      <c r="A13" s="5" t="s">
        <v>157</v>
      </c>
      <c r="B13" s="5">
        <v>6</v>
      </c>
      <c r="C13" s="5">
        <v>3</v>
      </c>
      <c r="D13" s="5">
        <v>5</v>
      </c>
      <c r="E13" s="7">
        <v>41197</v>
      </c>
      <c r="F13" s="5">
        <v>12</v>
      </c>
      <c r="G13" s="5">
        <v>2</v>
      </c>
      <c r="H13" s="5">
        <v>0</v>
      </c>
      <c r="I13" s="7">
        <v>41226</v>
      </c>
      <c r="J13" s="8">
        <f t="shared" si="0"/>
        <v>0.6</v>
      </c>
      <c r="K13" s="8">
        <f t="shared" si="1"/>
        <v>-0.1</v>
      </c>
      <c r="L13" s="8">
        <f t="shared" si="2"/>
        <v>-0.5</v>
      </c>
    </row>
    <row r="14" spans="1:12" ht="13.5">
      <c r="A14" s="5" t="s">
        <v>141</v>
      </c>
      <c r="B14" s="5">
        <v>1</v>
      </c>
      <c r="C14" s="5">
        <v>3</v>
      </c>
      <c r="D14" s="5">
        <v>10</v>
      </c>
      <c r="E14" s="7">
        <v>41197</v>
      </c>
      <c r="F14" s="5">
        <v>9</v>
      </c>
      <c r="G14" s="5">
        <v>5</v>
      </c>
      <c r="H14" s="5">
        <v>0</v>
      </c>
      <c r="I14" s="7">
        <v>41226</v>
      </c>
      <c r="J14" s="8">
        <f t="shared" si="0"/>
        <v>0.8</v>
      </c>
      <c r="K14" s="8">
        <f t="shared" si="1"/>
        <v>0.2</v>
      </c>
      <c r="L14" s="8">
        <f t="shared" si="2"/>
        <v>-1</v>
      </c>
    </row>
    <row r="15" spans="1:12" ht="13.5">
      <c r="A15" s="5" t="s">
        <v>142</v>
      </c>
      <c r="B15" s="5">
        <v>1</v>
      </c>
      <c r="C15" s="5">
        <v>3</v>
      </c>
      <c r="D15" s="5">
        <v>10</v>
      </c>
      <c r="E15" s="7">
        <v>41197</v>
      </c>
      <c r="F15" s="5">
        <v>13</v>
      </c>
      <c r="G15" s="5">
        <v>1</v>
      </c>
      <c r="H15" s="5">
        <v>0</v>
      </c>
      <c r="I15" s="7">
        <v>41226</v>
      </c>
      <c r="J15" s="8">
        <f t="shared" si="0"/>
        <v>1.2</v>
      </c>
      <c r="K15" s="8">
        <f t="shared" si="1"/>
        <v>-0.2</v>
      </c>
      <c r="L15" s="8">
        <f t="shared" si="2"/>
        <v>-1</v>
      </c>
    </row>
    <row r="16" spans="1:12" ht="13.5">
      <c r="A16" s="5" t="s">
        <v>143</v>
      </c>
      <c r="B16" s="5">
        <v>5</v>
      </c>
      <c r="C16" s="5">
        <v>5</v>
      </c>
      <c r="D16" s="5">
        <v>4</v>
      </c>
      <c r="E16" s="7">
        <v>41197</v>
      </c>
      <c r="F16" s="5">
        <v>13</v>
      </c>
      <c r="G16" s="5">
        <v>1</v>
      </c>
      <c r="H16" s="5">
        <v>0</v>
      </c>
      <c r="I16" s="7">
        <v>41226</v>
      </c>
      <c r="J16" s="8">
        <f t="shared" si="0"/>
        <v>0.8</v>
      </c>
      <c r="K16" s="8">
        <f t="shared" si="1"/>
        <v>-0.4</v>
      </c>
      <c r="L16" s="8">
        <f t="shared" si="2"/>
        <v>-0.4</v>
      </c>
    </row>
    <row r="17" spans="1:12" ht="13.5">
      <c r="A17" s="5" t="s">
        <v>144</v>
      </c>
      <c r="B17" s="5">
        <v>4</v>
      </c>
      <c r="C17" s="5">
        <v>6</v>
      </c>
      <c r="D17" s="5">
        <v>4</v>
      </c>
      <c r="E17" s="7">
        <v>41197</v>
      </c>
      <c r="F17" s="5">
        <v>13</v>
      </c>
      <c r="G17" s="5">
        <v>1</v>
      </c>
      <c r="H17" s="5">
        <v>0</v>
      </c>
      <c r="I17" s="7">
        <v>41226</v>
      </c>
      <c r="J17" s="8">
        <f t="shared" si="0"/>
        <v>0.9</v>
      </c>
      <c r="K17" s="8">
        <f t="shared" si="1"/>
        <v>-0.5</v>
      </c>
      <c r="L17" s="8">
        <f t="shared" si="2"/>
        <v>-0.4</v>
      </c>
    </row>
    <row r="18" spans="1:12" ht="13.5">
      <c r="A18" s="5" t="s">
        <v>156</v>
      </c>
      <c r="B18" s="5">
        <v>11</v>
      </c>
      <c r="C18" s="5">
        <v>1</v>
      </c>
      <c r="D18" s="5">
        <v>2</v>
      </c>
      <c r="E18" s="7">
        <v>41197</v>
      </c>
      <c r="F18" s="5">
        <v>14</v>
      </c>
      <c r="G18" s="5">
        <v>0</v>
      </c>
      <c r="H18" s="5">
        <v>0</v>
      </c>
      <c r="I18" s="7">
        <v>41226</v>
      </c>
      <c r="J18" s="8">
        <f t="shared" si="0"/>
        <v>0.3</v>
      </c>
      <c r="K18" s="8">
        <f t="shared" si="1"/>
        <v>-0.1</v>
      </c>
      <c r="L18" s="8">
        <f t="shared" si="2"/>
        <v>-0.2</v>
      </c>
    </row>
    <row r="19" spans="1:12" ht="13.5">
      <c r="A19" s="5" t="s">
        <v>145</v>
      </c>
      <c r="B19" s="5">
        <v>2</v>
      </c>
      <c r="C19" s="5">
        <v>8</v>
      </c>
      <c r="D19" s="5">
        <v>4</v>
      </c>
      <c r="E19" s="7">
        <v>41197</v>
      </c>
      <c r="F19" s="5">
        <v>13</v>
      </c>
      <c r="G19" s="5">
        <v>1</v>
      </c>
      <c r="H19" s="5">
        <v>0</v>
      </c>
      <c r="I19" s="7">
        <v>41226</v>
      </c>
      <c r="J19" s="8">
        <f t="shared" si="0"/>
        <v>1.1</v>
      </c>
      <c r="K19" s="8">
        <f t="shared" si="1"/>
        <v>-0.7</v>
      </c>
      <c r="L19" s="8">
        <f t="shared" si="2"/>
        <v>-0.4</v>
      </c>
    </row>
    <row r="20" spans="1:12" ht="13.5">
      <c r="A20" s="5" t="s">
        <v>155</v>
      </c>
      <c r="B20" s="5">
        <v>8</v>
      </c>
      <c r="C20" s="5">
        <v>2</v>
      </c>
      <c r="D20" s="5">
        <v>4</v>
      </c>
      <c r="E20" s="7">
        <v>41197</v>
      </c>
      <c r="F20" s="5">
        <v>13</v>
      </c>
      <c r="G20" s="5">
        <v>1</v>
      </c>
      <c r="H20" s="5">
        <v>0</v>
      </c>
      <c r="I20" s="7">
        <v>41226</v>
      </c>
      <c r="J20" s="8">
        <f t="shared" si="0"/>
        <v>0.5</v>
      </c>
      <c r="K20" s="8">
        <f t="shared" si="1"/>
        <v>-0.1</v>
      </c>
      <c r="L20" s="8">
        <f t="shared" si="2"/>
        <v>-0.4</v>
      </c>
    </row>
    <row r="21" spans="1:12" ht="13.5">
      <c r="A21" s="5" t="s">
        <v>146</v>
      </c>
      <c r="B21" s="5">
        <v>14</v>
      </c>
      <c r="C21" s="5">
        <v>0</v>
      </c>
      <c r="D21" s="5">
        <v>0</v>
      </c>
      <c r="E21" s="7">
        <v>41197</v>
      </c>
      <c r="F21" s="5">
        <v>14</v>
      </c>
      <c r="G21" s="5">
        <v>0</v>
      </c>
      <c r="H21" s="5">
        <v>0</v>
      </c>
      <c r="I21" s="7">
        <v>41226</v>
      </c>
      <c r="J21" s="8">
        <f t="shared" si="0"/>
        <v>0</v>
      </c>
      <c r="K21" s="8">
        <f t="shared" si="1"/>
        <v>0</v>
      </c>
      <c r="L21" s="8">
        <f t="shared" si="2"/>
        <v>0</v>
      </c>
    </row>
    <row r="22" spans="1:12" ht="13.5">
      <c r="A22" s="5" t="s">
        <v>147</v>
      </c>
      <c r="B22" s="5">
        <v>0</v>
      </c>
      <c r="C22" s="5">
        <v>7</v>
      </c>
      <c r="D22" s="5">
        <v>7</v>
      </c>
      <c r="E22" s="7">
        <v>41197</v>
      </c>
      <c r="F22" s="5">
        <v>13</v>
      </c>
      <c r="G22" s="5">
        <v>1</v>
      </c>
      <c r="H22" s="5">
        <v>0</v>
      </c>
      <c r="I22" s="7">
        <v>41226</v>
      </c>
      <c r="J22" s="8">
        <f t="shared" si="0"/>
        <v>1.3</v>
      </c>
      <c r="K22" s="8">
        <f t="shared" si="1"/>
        <v>-0.6</v>
      </c>
      <c r="L22" s="8">
        <f t="shared" si="2"/>
        <v>-0.7</v>
      </c>
    </row>
    <row r="23" spans="1:12" ht="13.5">
      <c r="A23" s="5" t="s">
        <v>148</v>
      </c>
      <c r="B23" s="5">
        <v>1</v>
      </c>
      <c r="C23" s="5">
        <v>11</v>
      </c>
      <c r="D23" s="5">
        <v>2</v>
      </c>
      <c r="E23" s="7">
        <v>41197</v>
      </c>
      <c r="F23" s="5">
        <v>11</v>
      </c>
      <c r="G23" s="5">
        <v>3</v>
      </c>
      <c r="H23" s="5">
        <v>0</v>
      </c>
      <c r="I23" s="7">
        <v>41226</v>
      </c>
      <c r="J23" s="8">
        <f t="shared" si="0"/>
        <v>1</v>
      </c>
      <c r="K23" s="8">
        <f t="shared" si="1"/>
        <v>-0.8</v>
      </c>
      <c r="L23" s="8">
        <f t="shared" si="2"/>
        <v>-0.2</v>
      </c>
    </row>
    <row r="24" spans="1:12" ht="13.5">
      <c r="A24" s="5" t="s">
        <v>162</v>
      </c>
      <c r="B24" s="5">
        <v>4</v>
      </c>
      <c r="C24" s="5">
        <v>7</v>
      </c>
      <c r="D24" s="5">
        <v>3</v>
      </c>
      <c r="E24" s="7">
        <v>41197</v>
      </c>
      <c r="F24" s="5">
        <v>13</v>
      </c>
      <c r="G24" s="5">
        <v>1</v>
      </c>
      <c r="H24" s="5">
        <v>0</v>
      </c>
      <c r="I24" s="7">
        <v>41226</v>
      </c>
      <c r="J24" s="8">
        <f t="shared" si="0"/>
        <v>0.9</v>
      </c>
      <c r="K24" s="8">
        <f t="shared" si="1"/>
        <v>-0.6</v>
      </c>
      <c r="L24" s="8">
        <f t="shared" si="2"/>
        <v>-0.3</v>
      </c>
    </row>
    <row r="25" spans="1:12" ht="13.5">
      <c r="A25" s="5" t="s">
        <v>149</v>
      </c>
      <c r="B25" s="5">
        <v>2</v>
      </c>
      <c r="C25" s="5">
        <v>3</v>
      </c>
      <c r="D25" s="5">
        <v>9</v>
      </c>
      <c r="E25" s="7">
        <v>41197</v>
      </c>
      <c r="F25" s="5">
        <v>13</v>
      </c>
      <c r="G25" s="5">
        <v>1</v>
      </c>
      <c r="H25" s="5">
        <v>0</v>
      </c>
      <c r="I25" s="7">
        <v>41226</v>
      </c>
      <c r="J25" s="8">
        <f t="shared" si="0"/>
        <v>1.1</v>
      </c>
      <c r="K25" s="8">
        <f t="shared" si="1"/>
        <v>-0.2</v>
      </c>
      <c r="L25" s="8">
        <f t="shared" si="2"/>
        <v>-0.9</v>
      </c>
    </row>
    <row r="26" spans="1:12" ht="13.5">
      <c r="A26" s="5" t="s">
        <v>150</v>
      </c>
      <c r="B26" s="5">
        <v>2</v>
      </c>
      <c r="C26" s="5">
        <v>5</v>
      </c>
      <c r="D26" s="5">
        <v>7</v>
      </c>
      <c r="E26" s="7">
        <v>41197</v>
      </c>
      <c r="F26" s="5">
        <v>13</v>
      </c>
      <c r="G26" s="5">
        <v>1</v>
      </c>
      <c r="H26" s="5">
        <v>0</v>
      </c>
      <c r="I26" s="7">
        <v>41226</v>
      </c>
      <c r="J26" s="8">
        <f t="shared" si="0"/>
        <v>1.1</v>
      </c>
      <c r="K26" s="8">
        <f t="shared" si="1"/>
        <v>-0.4</v>
      </c>
      <c r="L26" s="8">
        <f t="shared" si="2"/>
        <v>-0.7</v>
      </c>
    </row>
    <row r="27" spans="1:12" ht="13.5">
      <c r="A27" s="5" t="s">
        <v>151</v>
      </c>
      <c r="B27" s="5">
        <v>1</v>
      </c>
      <c r="C27" s="5">
        <v>4</v>
      </c>
      <c r="D27" s="5">
        <v>9</v>
      </c>
      <c r="E27" s="7">
        <v>41197</v>
      </c>
      <c r="F27" s="5">
        <v>13</v>
      </c>
      <c r="G27" s="5">
        <v>1</v>
      </c>
      <c r="H27" s="5">
        <v>0</v>
      </c>
      <c r="I27" s="7">
        <v>41226</v>
      </c>
      <c r="J27" s="8">
        <f t="shared" si="0"/>
        <v>1.2</v>
      </c>
      <c r="K27" s="8">
        <f t="shared" si="1"/>
        <v>-0.3</v>
      </c>
      <c r="L27" s="8">
        <f t="shared" si="2"/>
        <v>-0.9</v>
      </c>
    </row>
    <row r="28" spans="1:12" ht="13.5">
      <c r="A28" s="5" t="s">
        <v>152</v>
      </c>
      <c r="B28" s="5">
        <v>0</v>
      </c>
      <c r="C28" s="5">
        <v>4</v>
      </c>
      <c r="D28" s="5">
        <v>10</v>
      </c>
      <c r="E28" s="7">
        <v>41197</v>
      </c>
      <c r="F28" s="5">
        <v>13</v>
      </c>
      <c r="G28" s="5">
        <v>1</v>
      </c>
      <c r="H28" s="5">
        <v>0</v>
      </c>
      <c r="I28" s="7">
        <v>41226</v>
      </c>
      <c r="J28" s="8">
        <f t="shared" si="0"/>
        <v>1.3</v>
      </c>
      <c r="K28" s="8">
        <f t="shared" si="1"/>
        <v>-0.3</v>
      </c>
      <c r="L28" s="8">
        <f t="shared" si="2"/>
        <v>-1</v>
      </c>
    </row>
    <row r="29" spans="9:12" ht="13.5">
      <c r="I29" s="9" t="s">
        <v>17</v>
      </c>
      <c r="J29" s="3">
        <f>AVERAGE(J3:J28)</f>
        <v>0.8615384615384616</v>
      </c>
      <c r="K29" s="3">
        <f>AVERAGE(K3:K28)</f>
        <v>-0.3153846153846154</v>
      </c>
      <c r="L29" s="3">
        <f>AVERAGE(L3:L28)</f>
        <v>-0.5961538461538461</v>
      </c>
    </row>
    <row r="30" spans="9:12" ht="13.5">
      <c r="I30" s="9"/>
      <c r="J30" s="10"/>
      <c r="K30" s="10"/>
      <c r="L30" s="10"/>
    </row>
    <row r="31" spans="9:12" ht="13.5">
      <c r="I31" s="9"/>
      <c r="J31" s="10"/>
      <c r="K31" s="10"/>
      <c r="L31" s="10"/>
    </row>
    <row r="32" spans="1:12" ht="13.5">
      <c r="A32" s="5" t="s">
        <v>0</v>
      </c>
      <c r="B32" s="5" t="s">
        <v>24</v>
      </c>
      <c r="C32" s="5" t="s">
        <v>25</v>
      </c>
      <c r="I32" s="9"/>
      <c r="J32" s="10"/>
      <c r="K32" s="10"/>
      <c r="L32" s="10"/>
    </row>
    <row r="33" spans="1:12" ht="13.5">
      <c r="A33" s="5" t="s">
        <v>26</v>
      </c>
      <c r="B33" s="5">
        <v>0</v>
      </c>
      <c r="C33" s="5">
        <v>12</v>
      </c>
      <c r="I33" s="9"/>
      <c r="J33" s="10"/>
      <c r="K33" s="10"/>
      <c r="L33" s="10"/>
    </row>
    <row r="34" spans="1:12" ht="13.5">
      <c r="A34" s="5" t="s">
        <v>27</v>
      </c>
      <c r="B34" s="5">
        <f aca="true" t="shared" si="3" ref="B34:B62">(B4)</f>
        <v>0</v>
      </c>
      <c r="C34" s="5">
        <f aca="true" t="shared" si="4" ref="C34:C62">(F4)</f>
        <v>12</v>
      </c>
      <c r="I34" s="9"/>
      <c r="J34" s="10"/>
      <c r="K34" s="10"/>
      <c r="L34" s="10"/>
    </row>
    <row r="35" spans="1:12" ht="13.5">
      <c r="A35" s="5" t="s">
        <v>28</v>
      </c>
      <c r="B35" s="5">
        <f t="shared" si="3"/>
        <v>2</v>
      </c>
      <c r="C35" s="5">
        <f t="shared" si="4"/>
        <v>12</v>
      </c>
      <c r="I35" s="9"/>
      <c r="J35" s="10"/>
      <c r="K35" s="10"/>
      <c r="L35" s="10"/>
    </row>
    <row r="36" spans="1:12" ht="13.5">
      <c r="A36" s="5" t="s">
        <v>29</v>
      </c>
      <c r="B36" s="5">
        <f t="shared" si="3"/>
        <v>1</v>
      </c>
      <c r="C36" s="5">
        <f t="shared" si="4"/>
        <v>10</v>
      </c>
      <c r="I36" s="9"/>
      <c r="J36" s="10"/>
      <c r="K36" s="10"/>
      <c r="L36" s="10"/>
    </row>
    <row r="37" spans="1:12" ht="13.5">
      <c r="A37" s="5" t="s">
        <v>30</v>
      </c>
      <c r="B37" s="5">
        <f t="shared" si="3"/>
        <v>1</v>
      </c>
      <c r="C37" s="5">
        <f t="shared" si="4"/>
        <v>13</v>
      </c>
      <c r="I37" s="9"/>
      <c r="J37" s="10"/>
      <c r="K37" s="10"/>
      <c r="L37" s="10"/>
    </row>
    <row r="38" spans="1:12" ht="13.5">
      <c r="A38" s="5" t="s">
        <v>31</v>
      </c>
      <c r="B38" s="5">
        <f t="shared" si="3"/>
        <v>4</v>
      </c>
      <c r="C38" s="5">
        <f t="shared" si="4"/>
        <v>12</v>
      </c>
      <c r="I38" s="9"/>
      <c r="J38" s="10"/>
      <c r="K38" s="10"/>
      <c r="L38" s="10"/>
    </row>
    <row r="39" spans="1:12" ht="13.5">
      <c r="A39" s="5" t="s">
        <v>32</v>
      </c>
      <c r="B39" s="5">
        <f t="shared" si="3"/>
        <v>1</v>
      </c>
      <c r="C39" s="5">
        <f t="shared" si="4"/>
        <v>13</v>
      </c>
      <c r="I39" s="9"/>
      <c r="J39" s="10"/>
      <c r="K39" s="10"/>
      <c r="L39" s="10"/>
    </row>
    <row r="40" spans="1:12" ht="13.5">
      <c r="A40" s="5" t="s">
        <v>33</v>
      </c>
      <c r="B40" s="5">
        <f t="shared" si="3"/>
        <v>0</v>
      </c>
      <c r="C40" s="5">
        <f t="shared" si="4"/>
        <v>12</v>
      </c>
      <c r="I40" s="9"/>
      <c r="J40" s="10"/>
      <c r="K40" s="10"/>
      <c r="L40" s="10"/>
    </row>
    <row r="41" spans="1:12" ht="13.5">
      <c r="A41" s="5" t="s">
        <v>34</v>
      </c>
      <c r="B41" s="5">
        <f t="shared" si="3"/>
        <v>5</v>
      </c>
      <c r="C41" s="5">
        <f t="shared" si="4"/>
        <v>13</v>
      </c>
      <c r="I41" s="9"/>
      <c r="J41" s="10"/>
      <c r="K41" s="10"/>
      <c r="L41" s="10"/>
    </row>
    <row r="42" spans="1:12" ht="13.5">
      <c r="A42" s="5" t="s">
        <v>35</v>
      </c>
      <c r="B42" s="5">
        <f t="shared" si="3"/>
        <v>0</v>
      </c>
      <c r="C42" s="5">
        <f t="shared" si="4"/>
        <v>12</v>
      </c>
      <c r="I42" s="9"/>
      <c r="J42" s="10"/>
      <c r="K42" s="10"/>
      <c r="L42" s="10"/>
    </row>
    <row r="43" spans="1:12" ht="13.5">
      <c r="A43" s="5" t="s">
        <v>36</v>
      </c>
      <c r="B43" s="5">
        <f t="shared" si="3"/>
        <v>6</v>
      </c>
      <c r="C43" s="5">
        <f t="shared" si="4"/>
        <v>12</v>
      </c>
      <c r="I43" s="9"/>
      <c r="J43" s="10"/>
      <c r="K43" s="10"/>
      <c r="L43" s="10"/>
    </row>
    <row r="44" spans="1:12" ht="13.5">
      <c r="A44" s="5" t="s">
        <v>37</v>
      </c>
      <c r="B44" s="5">
        <f t="shared" si="3"/>
        <v>1</v>
      </c>
      <c r="C44" s="5">
        <f t="shared" si="4"/>
        <v>9</v>
      </c>
      <c r="I44" s="9"/>
      <c r="J44" s="10"/>
      <c r="K44" s="10"/>
      <c r="L44" s="10"/>
    </row>
    <row r="45" spans="1:12" ht="13.5">
      <c r="A45" s="5" t="s">
        <v>38</v>
      </c>
      <c r="B45" s="5">
        <f t="shared" si="3"/>
        <v>1</v>
      </c>
      <c r="C45" s="5">
        <f t="shared" si="4"/>
        <v>13</v>
      </c>
      <c r="I45" s="9"/>
      <c r="J45" s="10"/>
      <c r="K45" s="10"/>
      <c r="L45" s="10"/>
    </row>
    <row r="46" spans="1:12" ht="13.5">
      <c r="A46" s="5" t="s">
        <v>39</v>
      </c>
      <c r="B46" s="5">
        <f t="shared" si="3"/>
        <v>5</v>
      </c>
      <c r="C46" s="5">
        <f t="shared" si="4"/>
        <v>13</v>
      </c>
      <c r="I46" s="9"/>
      <c r="J46" s="10"/>
      <c r="K46" s="10"/>
      <c r="L46" s="10"/>
    </row>
    <row r="47" spans="1:12" ht="13.5">
      <c r="A47" s="5" t="s">
        <v>40</v>
      </c>
      <c r="B47" s="5">
        <f t="shared" si="3"/>
        <v>4</v>
      </c>
      <c r="C47" s="5">
        <f t="shared" si="4"/>
        <v>13</v>
      </c>
      <c r="I47" s="9"/>
      <c r="J47" s="10"/>
      <c r="K47" s="10"/>
      <c r="L47" s="10"/>
    </row>
    <row r="48" spans="1:12" ht="13.5">
      <c r="A48" s="5" t="s">
        <v>41</v>
      </c>
      <c r="B48" s="5">
        <f t="shared" si="3"/>
        <v>11</v>
      </c>
      <c r="C48" s="5">
        <f t="shared" si="4"/>
        <v>14</v>
      </c>
      <c r="I48" s="9"/>
      <c r="J48" s="10"/>
      <c r="K48" s="10"/>
      <c r="L48" s="10"/>
    </row>
    <row r="49" spans="1:12" ht="13.5">
      <c r="A49" s="5" t="s">
        <v>42</v>
      </c>
      <c r="B49" s="5">
        <f t="shared" si="3"/>
        <v>2</v>
      </c>
      <c r="C49" s="5">
        <f t="shared" si="4"/>
        <v>13</v>
      </c>
      <c r="I49" s="9"/>
      <c r="J49" s="10"/>
      <c r="K49" s="10"/>
      <c r="L49" s="10"/>
    </row>
    <row r="50" spans="1:12" ht="13.5">
      <c r="A50" s="5" t="s">
        <v>43</v>
      </c>
      <c r="B50" s="5">
        <f t="shared" si="3"/>
        <v>8</v>
      </c>
      <c r="C50" s="5">
        <f t="shared" si="4"/>
        <v>13</v>
      </c>
      <c r="I50" s="9"/>
      <c r="J50" s="10"/>
      <c r="K50" s="10"/>
      <c r="L50" s="10"/>
    </row>
    <row r="51" spans="1:12" ht="13.5">
      <c r="A51" s="5" t="s">
        <v>44</v>
      </c>
      <c r="B51" s="5">
        <f t="shared" si="3"/>
        <v>14</v>
      </c>
      <c r="C51" s="5">
        <f t="shared" si="4"/>
        <v>14</v>
      </c>
      <c r="I51" s="9"/>
      <c r="J51" s="10"/>
      <c r="K51" s="10"/>
      <c r="L51" s="10"/>
    </row>
    <row r="52" spans="1:12" ht="13.5">
      <c r="A52" s="5" t="s">
        <v>45</v>
      </c>
      <c r="B52" s="5">
        <f t="shared" si="3"/>
        <v>0</v>
      </c>
      <c r="C52" s="5">
        <f t="shared" si="4"/>
        <v>13</v>
      </c>
      <c r="I52" s="9"/>
      <c r="J52" s="10"/>
      <c r="K52" s="10"/>
      <c r="L52" s="10"/>
    </row>
    <row r="53" spans="1:12" ht="13.5">
      <c r="A53" s="5" t="s">
        <v>46</v>
      </c>
      <c r="B53" s="5">
        <f t="shared" si="3"/>
        <v>1</v>
      </c>
      <c r="C53" s="5">
        <f t="shared" si="4"/>
        <v>11</v>
      </c>
      <c r="I53" s="9"/>
      <c r="J53" s="10"/>
      <c r="K53" s="10"/>
      <c r="L53" s="10"/>
    </row>
    <row r="54" spans="1:12" ht="13.5">
      <c r="A54" s="5" t="s">
        <v>47</v>
      </c>
      <c r="B54" s="5">
        <f t="shared" si="3"/>
        <v>4</v>
      </c>
      <c r="C54" s="5">
        <f t="shared" si="4"/>
        <v>13</v>
      </c>
      <c r="I54" s="9"/>
      <c r="J54" s="10"/>
      <c r="K54" s="10"/>
      <c r="L54" s="10"/>
    </row>
    <row r="55" spans="1:12" ht="13.5">
      <c r="A55" s="5" t="s">
        <v>48</v>
      </c>
      <c r="B55" s="5">
        <f t="shared" si="3"/>
        <v>2</v>
      </c>
      <c r="C55" s="5">
        <f t="shared" si="4"/>
        <v>13</v>
      </c>
      <c r="I55" s="9"/>
      <c r="J55" s="10"/>
      <c r="K55" s="10"/>
      <c r="L55" s="10"/>
    </row>
    <row r="56" spans="1:12" ht="13.5">
      <c r="A56" s="5" t="s">
        <v>49</v>
      </c>
      <c r="B56" s="5">
        <f t="shared" si="3"/>
        <v>2</v>
      </c>
      <c r="C56" s="5">
        <f t="shared" si="4"/>
        <v>13</v>
      </c>
      <c r="I56" s="9"/>
      <c r="J56" s="10"/>
      <c r="K56" s="10"/>
      <c r="L56" s="10"/>
    </row>
    <row r="57" spans="1:12" ht="13.5">
      <c r="A57" s="5" t="s">
        <v>50</v>
      </c>
      <c r="B57" s="5">
        <f t="shared" si="3"/>
        <v>1</v>
      </c>
      <c r="C57" s="5">
        <f t="shared" si="4"/>
        <v>13</v>
      </c>
      <c r="I57" s="9"/>
      <c r="J57" s="10"/>
      <c r="K57" s="10"/>
      <c r="L57" s="10"/>
    </row>
    <row r="58" spans="1:12" ht="13.5">
      <c r="A58" s="5" t="s">
        <v>51</v>
      </c>
      <c r="B58" s="5">
        <f t="shared" si="3"/>
        <v>0</v>
      </c>
      <c r="C58" s="5">
        <f t="shared" si="4"/>
        <v>13</v>
      </c>
      <c r="I58" s="9"/>
      <c r="J58" s="10"/>
      <c r="K58" s="10"/>
      <c r="L58" s="10"/>
    </row>
    <row r="59" spans="1:12" ht="13.5">
      <c r="A59" s="5" t="s">
        <v>52</v>
      </c>
      <c r="B59" s="5">
        <f t="shared" si="3"/>
        <v>0</v>
      </c>
      <c r="C59" s="5">
        <f t="shared" si="4"/>
        <v>0</v>
      </c>
      <c r="I59" s="9"/>
      <c r="J59" s="10"/>
      <c r="K59" s="10"/>
      <c r="L59" s="10"/>
    </row>
    <row r="60" spans="1:12" ht="13.5">
      <c r="A60" s="5" t="s">
        <v>53</v>
      </c>
      <c r="B60" s="5">
        <f t="shared" si="3"/>
        <v>0</v>
      </c>
      <c r="C60" s="5">
        <f t="shared" si="4"/>
        <v>0</v>
      </c>
      <c r="I60" s="9"/>
      <c r="J60" s="10"/>
      <c r="K60" s="10"/>
      <c r="L60" s="10"/>
    </row>
    <row r="61" spans="1:12" ht="13.5">
      <c r="A61" s="5" t="s">
        <v>54</v>
      </c>
      <c r="B61" s="5">
        <f t="shared" si="3"/>
        <v>0</v>
      </c>
      <c r="C61" s="5">
        <f t="shared" si="4"/>
        <v>0</v>
      </c>
      <c r="I61" s="9"/>
      <c r="J61" s="10"/>
      <c r="K61" s="10"/>
      <c r="L61" s="10"/>
    </row>
    <row r="62" spans="1:12" ht="13.5">
      <c r="A62" s="5" t="s">
        <v>55</v>
      </c>
      <c r="B62" s="5" t="str">
        <f t="shared" si="3"/>
        <v>PreMastery</v>
      </c>
      <c r="C62" s="5">
        <f t="shared" si="4"/>
        <v>0</v>
      </c>
      <c r="I62" s="9"/>
      <c r="J62" s="10"/>
      <c r="K62" s="10"/>
      <c r="L62" s="10"/>
    </row>
    <row r="63" spans="9:12" ht="13.5">
      <c r="I63" s="9"/>
      <c r="J63" s="10"/>
      <c r="K63" s="10"/>
      <c r="L63" s="10"/>
    </row>
    <row r="64" spans="9:12" ht="13.5">
      <c r="I64" s="9"/>
      <c r="J64" s="10"/>
      <c r="K64" s="10"/>
      <c r="L64" s="10"/>
    </row>
    <row r="65" spans="9:12" ht="13.5">
      <c r="I65" s="9"/>
      <c r="J65" s="10"/>
      <c r="K65" s="10"/>
      <c r="L65" s="10"/>
    </row>
    <row r="66" spans="9:12" ht="13.5"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6" spans="1:12" ht="13.5">
      <c r="A76" s="12"/>
      <c r="B76" s="12"/>
      <c r="C76" s="12"/>
      <c r="D76" s="12"/>
      <c r="E76" s="13"/>
      <c r="F76" s="12"/>
      <c r="G76" s="12"/>
      <c r="H76" s="12"/>
      <c r="I76" s="13"/>
      <c r="J76" s="12"/>
      <c r="K76" s="12"/>
      <c r="L76" s="12"/>
    </row>
    <row r="77" spans="1:12" ht="16.5">
      <c r="A77" s="12"/>
      <c r="B77" s="6"/>
      <c r="C77" s="2"/>
      <c r="D77" s="4"/>
      <c r="E77" s="13"/>
      <c r="F77" s="4"/>
      <c r="G77" s="2"/>
      <c r="H77" s="4"/>
      <c r="I77" s="13"/>
      <c r="J77" s="4"/>
      <c r="K77" s="2"/>
      <c r="L77" s="4"/>
    </row>
    <row r="78" spans="1:12" ht="13.5">
      <c r="A78" s="5"/>
      <c r="B78" s="5"/>
      <c r="C78" s="5"/>
      <c r="D78" s="5"/>
      <c r="E78" s="7"/>
      <c r="F78" s="5"/>
      <c r="G78" s="5"/>
      <c r="H78" s="5"/>
      <c r="I78" s="7"/>
      <c r="J78" s="8"/>
      <c r="K78" s="8"/>
      <c r="L78" s="8"/>
    </row>
    <row r="79" spans="1:12" ht="13.5">
      <c r="A79" s="5"/>
      <c r="B79" s="5"/>
      <c r="C79" s="5"/>
      <c r="D79" s="5"/>
      <c r="E79" s="7"/>
      <c r="F79" s="5"/>
      <c r="G79" s="5"/>
      <c r="H79" s="5"/>
      <c r="I79" s="7"/>
      <c r="J79" s="8"/>
      <c r="K79" s="8"/>
      <c r="L79" s="8"/>
    </row>
    <row r="80" spans="1:12" ht="13.5">
      <c r="A80" s="5"/>
      <c r="B80" s="5"/>
      <c r="C80" s="5"/>
      <c r="D80" s="5"/>
      <c r="E80" s="7"/>
      <c r="F80" s="5"/>
      <c r="G80" s="5"/>
      <c r="H80" s="5"/>
      <c r="I80" s="7"/>
      <c r="J80" s="8"/>
      <c r="K80" s="8"/>
      <c r="L80" s="8"/>
    </row>
    <row r="81" spans="1:12" ht="13.5">
      <c r="A81" s="5"/>
      <c r="B81" s="5"/>
      <c r="C81" s="5"/>
      <c r="D81" s="5"/>
      <c r="E81" s="7"/>
      <c r="F81" s="5"/>
      <c r="G81" s="5"/>
      <c r="H81" s="5"/>
      <c r="I81" s="7"/>
      <c r="J81" s="8"/>
      <c r="K81" s="8"/>
      <c r="L81" s="8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9:12" ht="13.5">
      <c r="I108" s="9"/>
      <c r="J108" s="3"/>
      <c r="K108" s="3"/>
      <c r="L108" s="3"/>
    </row>
  </sheetData>
  <mergeCells count="12">
    <mergeCell ref="B1:D1"/>
    <mergeCell ref="F1:H1"/>
    <mergeCell ref="J1:L1"/>
    <mergeCell ref="A1:A2"/>
    <mergeCell ref="E1:E2"/>
    <mergeCell ref="I1:I2"/>
    <mergeCell ref="I76:I77"/>
    <mergeCell ref="J76:L76"/>
    <mergeCell ref="A76:A77"/>
    <mergeCell ref="B76:D76"/>
    <mergeCell ref="E76:E77"/>
    <mergeCell ref="F76:H76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C16">
      <selection activeCell="C39" sqref="C39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105</v>
      </c>
      <c r="B3" s="5">
        <v>1</v>
      </c>
      <c r="C3" s="5">
        <v>2</v>
      </c>
      <c r="D3" s="5">
        <v>6</v>
      </c>
      <c r="E3" s="7">
        <v>41210</v>
      </c>
      <c r="F3" s="5">
        <v>8</v>
      </c>
      <c r="G3" s="5">
        <v>2</v>
      </c>
      <c r="H3" s="5">
        <v>0</v>
      </c>
      <c r="I3" s="7">
        <v>41226</v>
      </c>
      <c r="J3" s="8">
        <f aca="true" t="shared" si="0" ref="J3:J31">(F3-B3)/10</f>
        <v>0.7</v>
      </c>
      <c r="K3" s="8">
        <f aca="true" t="shared" si="1" ref="K3:K31">(G3-C3)/10</f>
        <v>0</v>
      </c>
      <c r="L3" s="8">
        <f aca="true" t="shared" si="2" ref="L3:L31">(H3-D3)/10</f>
        <v>-0.6</v>
      </c>
    </row>
    <row r="4" spans="1:12" ht="13.5">
      <c r="A4" s="5" t="s">
        <v>107</v>
      </c>
      <c r="B4" s="5">
        <v>2</v>
      </c>
      <c r="C4" s="5">
        <v>8</v>
      </c>
      <c r="D4" s="5">
        <v>0</v>
      </c>
      <c r="E4" s="7">
        <v>41210</v>
      </c>
      <c r="F4" s="5">
        <v>8</v>
      </c>
      <c r="G4" s="5">
        <v>2</v>
      </c>
      <c r="H4" s="5">
        <v>0</v>
      </c>
      <c r="I4" s="7">
        <v>41226</v>
      </c>
      <c r="J4" s="8">
        <f t="shared" si="0"/>
        <v>0.6</v>
      </c>
      <c r="K4" s="8">
        <f t="shared" si="1"/>
        <v>-0.6</v>
      </c>
      <c r="L4" s="8">
        <f t="shared" si="2"/>
        <v>0</v>
      </c>
    </row>
    <row r="5" spans="1:12" ht="13.5">
      <c r="A5" s="5" t="s">
        <v>108</v>
      </c>
      <c r="B5" s="5">
        <v>2</v>
      </c>
      <c r="C5" s="5">
        <v>4</v>
      </c>
      <c r="D5" s="5">
        <v>4</v>
      </c>
      <c r="E5" s="7">
        <v>41210</v>
      </c>
      <c r="F5" s="5">
        <v>10</v>
      </c>
      <c r="G5" s="5">
        <v>0</v>
      </c>
      <c r="H5" s="5">
        <v>0</v>
      </c>
      <c r="I5" s="7">
        <v>41226</v>
      </c>
      <c r="J5" s="8">
        <f t="shared" si="0"/>
        <v>0.8</v>
      </c>
      <c r="K5" s="8">
        <f t="shared" si="1"/>
        <v>-0.4</v>
      </c>
      <c r="L5" s="8">
        <f t="shared" si="2"/>
        <v>-0.4</v>
      </c>
    </row>
    <row r="6" spans="1:12" ht="13.5">
      <c r="A6" s="5" t="s">
        <v>109</v>
      </c>
      <c r="B6" s="5">
        <v>4</v>
      </c>
      <c r="C6" s="5">
        <v>2</v>
      </c>
      <c r="D6" s="5">
        <v>4</v>
      </c>
      <c r="E6" s="7">
        <v>41210</v>
      </c>
      <c r="F6" s="5">
        <v>10</v>
      </c>
      <c r="G6" s="5">
        <v>0</v>
      </c>
      <c r="H6" s="5">
        <v>0</v>
      </c>
      <c r="I6" s="7">
        <v>41226</v>
      </c>
      <c r="J6" s="8">
        <f t="shared" si="0"/>
        <v>0.6</v>
      </c>
      <c r="K6" s="8">
        <f t="shared" si="1"/>
        <v>-0.2</v>
      </c>
      <c r="L6" s="8">
        <f t="shared" si="2"/>
        <v>-0.4</v>
      </c>
    </row>
    <row r="7" spans="1:12" ht="13.5">
      <c r="A7" s="5" t="s">
        <v>110</v>
      </c>
      <c r="B7" s="5">
        <v>3</v>
      </c>
      <c r="C7" s="5">
        <v>3</v>
      </c>
      <c r="D7" s="5">
        <v>4</v>
      </c>
      <c r="E7" s="7">
        <v>41210</v>
      </c>
      <c r="F7" s="5">
        <v>8</v>
      </c>
      <c r="G7" s="5">
        <v>2</v>
      </c>
      <c r="H7" s="5">
        <v>0</v>
      </c>
      <c r="I7" s="7">
        <v>41226</v>
      </c>
      <c r="J7" s="8">
        <f t="shared" si="0"/>
        <v>0.5</v>
      </c>
      <c r="K7" s="8">
        <f t="shared" si="1"/>
        <v>-0.1</v>
      </c>
      <c r="L7" s="8">
        <f t="shared" si="2"/>
        <v>-0.4</v>
      </c>
    </row>
    <row r="8" spans="1:12" ht="13.5">
      <c r="A8" s="5" t="s">
        <v>111</v>
      </c>
      <c r="B8" s="5">
        <v>2</v>
      </c>
      <c r="C8" s="5">
        <v>4</v>
      </c>
      <c r="D8" s="5">
        <v>4</v>
      </c>
      <c r="E8" s="7">
        <v>41210</v>
      </c>
      <c r="F8" s="5">
        <v>10</v>
      </c>
      <c r="G8" s="5">
        <v>0</v>
      </c>
      <c r="H8" s="5">
        <v>0</v>
      </c>
      <c r="I8" s="7">
        <v>41226</v>
      </c>
      <c r="J8" s="8">
        <f t="shared" si="0"/>
        <v>0.8</v>
      </c>
      <c r="K8" s="8">
        <f t="shared" si="1"/>
        <v>-0.4</v>
      </c>
      <c r="L8" s="8">
        <f t="shared" si="2"/>
        <v>-0.4</v>
      </c>
    </row>
    <row r="9" spans="1:12" ht="13.5">
      <c r="A9" s="5" t="s">
        <v>112</v>
      </c>
      <c r="B9" s="5">
        <v>0</v>
      </c>
      <c r="C9" s="5">
        <v>8</v>
      </c>
      <c r="D9" s="5">
        <v>2</v>
      </c>
      <c r="E9" s="7">
        <v>41210</v>
      </c>
      <c r="F9" s="5">
        <v>10</v>
      </c>
      <c r="G9" s="5">
        <v>0</v>
      </c>
      <c r="H9" s="5">
        <v>0</v>
      </c>
      <c r="I9" s="7">
        <v>41226</v>
      </c>
      <c r="J9" s="8">
        <f t="shared" si="0"/>
        <v>1</v>
      </c>
      <c r="K9" s="8">
        <f t="shared" si="1"/>
        <v>-0.8</v>
      </c>
      <c r="L9" s="8">
        <f t="shared" si="2"/>
        <v>-0.2</v>
      </c>
    </row>
    <row r="10" spans="1:12" ht="13.5">
      <c r="A10" s="5" t="s">
        <v>113</v>
      </c>
      <c r="B10" s="5">
        <v>3</v>
      </c>
      <c r="C10" s="5">
        <v>3</v>
      </c>
      <c r="D10" s="5">
        <v>4</v>
      </c>
      <c r="E10" s="7">
        <v>41210</v>
      </c>
      <c r="F10" s="5">
        <v>10</v>
      </c>
      <c r="G10" s="5">
        <v>0</v>
      </c>
      <c r="H10" s="5">
        <v>0</v>
      </c>
      <c r="I10" s="7">
        <v>41226</v>
      </c>
      <c r="J10" s="8">
        <f t="shared" si="0"/>
        <v>0.7</v>
      </c>
      <c r="K10" s="8">
        <f t="shared" si="1"/>
        <v>-0.3</v>
      </c>
      <c r="L10" s="8">
        <f t="shared" si="2"/>
        <v>-0.4</v>
      </c>
    </row>
    <row r="11" spans="1:12" ht="13.5">
      <c r="A11" s="5" t="s">
        <v>19</v>
      </c>
      <c r="B11" s="5">
        <v>3</v>
      </c>
      <c r="C11" s="5">
        <v>1</v>
      </c>
      <c r="D11" s="5">
        <v>6</v>
      </c>
      <c r="E11" s="7">
        <v>41210</v>
      </c>
      <c r="F11" s="5">
        <v>10</v>
      </c>
      <c r="G11" s="5">
        <v>0</v>
      </c>
      <c r="H11" s="5">
        <v>0</v>
      </c>
      <c r="I11" s="7">
        <v>41226</v>
      </c>
      <c r="J11" s="8">
        <f t="shared" si="0"/>
        <v>0.7</v>
      </c>
      <c r="K11" s="8">
        <f t="shared" si="1"/>
        <v>-0.1</v>
      </c>
      <c r="L11" s="8">
        <f t="shared" si="2"/>
        <v>-0.6</v>
      </c>
    </row>
    <row r="12" spans="1:12" ht="13.5">
      <c r="A12" s="5" t="s">
        <v>114</v>
      </c>
      <c r="B12" s="5">
        <v>1</v>
      </c>
      <c r="C12" s="5">
        <v>7</v>
      </c>
      <c r="D12" s="5">
        <v>2</v>
      </c>
      <c r="E12" s="7">
        <v>41210</v>
      </c>
      <c r="F12" s="5">
        <v>9</v>
      </c>
      <c r="G12" s="5">
        <v>1</v>
      </c>
      <c r="H12" s="5">
        <v>0</v>
      </c>
      <c r="I12" s="7">
        <v>41226</v>
      </c>
      <c r="J12" s="8">
        <f t="shared" si="0"/>
        <v>0.8</v>
      </c>
      <c r="K12" s="8">
        <f t="shared" si="1"/>
        <v>-0.6</v>
      </c>
      <c r="L12" s="8">
        <f t="shared" si="2"/>
        <v>-0.2</v>
      </c>
    </row>
    <row r="13" spans="1:12" ht="13.5">
      <c r="A13" s="5" t="s">
        <v>115</v>
      </c>
      <c r="B13" s="5">
        <v>6</v>
      </c>
      <c r="C13" s="5">
        <v>1</v>
      </c>
      <c r="D13" s="5">
        <v>3</v>
      </c>
      <c r="E13" s="7">
        <v>41210</v>
      </c>
      <c r="F13" s="5">
        <v>8</v>
      </c>
      <c r="G13" s="5">
        <v>2</v>
      </c>
      <c r="H13" s="5">
        <v>0</v>
      </c>
      <c r="I13" s="7">
        <v>41226</v>
      </c>
      <c r="J13" s="8">
        <f t="shared" si="0"/>
        <v>0.2</v>
      </c>
      <c r="K13" s="8">
        <f t="shared" si="1"/>
        <v>0.1</v>
      </c>
      <c r="L13" s="8">
        <f t="shared" si="2"/>
        <v>-0.3</v>
      </c>
    </row>
    <row r="14" spans="1:12" ht="13.5">
      <c r="A14" s="5" t="s">
        <v>116</v>
      </c>
      <c r="B14" s="5">
        <v>1</v>
      </c>
      <c r="C14" s="5">
        <v>4</v>
      </c>
      <c r="D14" s="5">
        <v>5</v>
      </c>
      <c r="E14" s="7">
        <v>41210</v>
      </c>
      <c r="F14" s="5">
        <v>9</v>
      </c>
      <c r="G14" s="5">
        <v>1</v>
      </c>
      <c r="H14" s="5">
        <v>0</v>
      </c>
      <c r="I14" s="7">
        <v>41226</v>
      </c>
      <c r="J14" s="8">
        <f t="shared" si="0"/>
        <v>0.8</v>
      </c>
      <c r="K14" s="8">
        <f t="shared" si="1"/>
        <v>-0.3</v>
      </c>
      <c r="L14" s="8">
        <f t="shared" si="2"/>
        <v>-0.5</v>
      </c>
    </row>
    <row r="15" spans="1:12" ht="13.5">
      <c r="A15" s="5" t="s">
        <v>117</v>
      </c>
      <c r="B15" s="5">
        <v>0</v>
      </c>
      <c r="C15" s="5">
        <v>7</v>
      </c>
      <c r="D15" s="5">
        <v>3</v>
      </c>
      <c r="E15" s="7">
        <v>41210</v>
      </c>
      <c r="F15" s="5">
        <v>10</v>
      </c>
      <c r="G15" s="5">
        <v>0</v>
      </c>
      <c r="H15" s="5">
        <v>0</v>
      </c>
      <c r="I15" s="7">
        <v>41226</v>
      </c>
      <c r="J15" s="8">
        <f t="shared" si="0"/>
        <v>1</v>
      </c>
      <c r="K15" s="8">
        <f t="shared" si="1"/>
        <v>-0.7</v>
      </c>
      <c r="L15" s="8">
        <f t="shared" si="2"/>
        <v>-0.3</v>
      </c>
    </row>
    <row r="16" spans="1:12" ht="13.5">
      <c r="A16" s="5" t="s">
        <v>118</v>
      </c>
      <c r="B16" s="5">
        <v>0</v>
      </c>
      <c r="C16" s="5">
        <v>3</v>
      </c>
      <c r="D16" s="5">
        <v>7</v>
      </c>
      <c r="E16" s="7">
        <v>41210</v>
      </c>
      <c r="F16" s="5">
        <v>9</v>
      </c>
      <c r="G16" s="5">
        <v>1</v>
      </c>
      <c r="H16" s="5">
        <v>0</v>
      </c>
      <c r="I16" s="7">
        <v>41226</v>
      </c>
      <c r="J16" s="8">
        <f t="shared" si="0"/>
        <v>0.9</v>
      </c>
      <c r="K16" s="8">
        <f t="shared" si="1"/>
        <v>-0.2</v>
      </c>
      <c r="L16" s="8">
        <f t="shared" si="2"/>
        <v>-0.7</v>
      </c>
    </row>
    <row r="17" spans="1:12" ht="13.5">
      <c r="A17" s="5" t="s">
        <v>119</v>
      </c>
      <c r="B17" s="5">
        <v>0</v>
      </c>
      <c r="C17" s="5">
        <v>7</v>
      </c>
      <c r="D17" s="5">
        <v>3</v>
      </c>
      <c r="E17" s="7">
        <v>41210</v>
      </c>
      <c r="F17" s="5">
        <v>9</v>
      </c>
      <c r="G17" s="5">
        <v>1</v>
      </c>
      <c r="H17" s="5">
        <v>0</v>
      </c>
      <c r="I17" s="7">
        <v>41226</v>
      </c>
      <c r="J17" s="8">
        <f t="shared" si="0"/>
        <v>0.9</v>
      </c>
      <c r="K17" s="8">
        <f t="shared" si="1"/>
        <v>-0.6</v>
      </c>
      <c r="L17" s="8">
        <f t="shared" si="2"/>
        <v>-0.3</v>
      </c>
    </row>
    <row r="18" spans="1:12" ht="13.5">
      <c r="A18" s="5" t="s">
        <v>120</v>
      </c>
      <c r="B18" s="5">
        <v>2</v>
      </c>
      <c r="C18" s="5">
        <v>1</v>
      </c>
      <c r="D18" s="5">
        <v>7</v>
      </c>
      <c r="E18" s="7">
        <v>41210</v>
      </c>
      <c r="F18" s="5">
        <v>5</v>
      </c>
      <c r="G18" s="5">
        <v>4</v>
      </c>
      <c r="H18" s="5">
        <v>1</v>
      </c>
      <c r="I18" s="7">
        <v>41226</v>
      </c>
      <c r="J18" s="8">
        <f t="shared" si="0"/>
        <v>0.3</v>
      </c>
      <c r="K18" s="8">
        <f t="shared" si="1"/>
        <v>0.3</v>
      </c>
      <c r="L18" s="8">
        <f t="shared" si="2"/>
        <v>-0.6</v>
      </c>
    </row>
    <row r="19" spans="1:12" ht="13.5">
      <c r="A19" s="5" t="s">
        <v>121</v>
      </c>
      <c r="B19" s="5">
        <v>2</v>
      </c>
      <c r="C19" s="5">
        <v>2</v>
      </c>
      <c r="D19" s="5">
        <v>6</v>
      </c>
      <c r="E19" s="7">
        <v>41210</v>
      </c>
      <c r="F19" s="5">
        <v>10</v>
      </c>
      <c r="G19" s="5">
        <v>0</v>
      </c>
      <c r="H19" s="5">
        <v>0</v>
      </c>
      <c r="I19" s="7">
        <v>41226</v>
      </c>
      <c r="J19" s="8">
        <f t="shared" si="0"/>
        <v>0.8</v>
      </c>
      <c r="K19" s="8">
        <f t="shared" si="1"/>
        <v>-0.2</v>
      </c>
      <c r="L19" s="8">
        <f t="shared" si="2"/>
        <v>-0.6</v>
      </c>
    </row>
    <row r="20" spans="1:12" ht="13.5">
      <c r="A20" s="5" t="s">
        <v>122</v>
      </c>
      <c r="B20" s="5">
        <v>1</v>
      </c>
      <c r="C20" s="5">
        <v>4</v>
      </c>
      <c r="D20" s="5">
        <v>5</v>
      </c>
      <c r="E20" s="7">
        <v>41210</v>
      </c>
      <c r="F20" s="5">
        <v>10</v>
      </c>
      <c r="G20" s="5">
        <v>0</v>
      </c>
      <c r="H20" s="5">
        <v>0</v>
      </c>
      <c r="I20" s="7">
        <v>41226</v>
      </c>
      <c r="J20" s="8">
        <f t="shared" si="0"/>
        <v>0.9</v>
      </c>
      <c r="K20" s="8">
        <f t="shared" si="1"/>
        <v>-0.4</v>
      </c>
      <c r="L20" s="8">
        <f t="shared" si="2"/>
        <v>-0.5</v>
      </c>
    </row>
    <row r="21" spans="1:12" ht="13.5">
      <c r="A21" s="5" t="s">
        <v>123</v>
      </c>
      <c r="B21" s="5">
        <v>5</v>
      </c>
      <c r="C21" s="5">
        <v>2</v>
      </c>
      <c r="D21" s="5">
        <v>3</v>
      </c>
      <c r="E21" s="7">
        <v>41210</v>
      </c>
      <c r="F21" s="5">
        <v>9</v>
      </c>
      <c r="G21" s="5">
        <v>1</v>
      </c>
      <c r="H21" s="5">
        <v>0</v>
      </c>
      <c r="I21" s="7">
        <v>41226</v>
      </c>
      <c r="J21" s="8">
        <f t="shared" si="0"/>
        <v>0.4</v>
      </c>
      <c r="K21" s="8">
        <f t="shared" si="1"/>
        <v>-0.1</v>
      </c>
      <c r="L21" s="8">
        <f t="shared" si="2"/>
        <v>-0.3</v>
      </c>
    </row>
    <row r="22" spans="1:12" ht="13.5">
      <c r="A22" s="5" t="s">
        <v>124</v>
      </c>
      <c r="B22" s="5">
        <v>1</v>
      </c>
      <c r="C22" s="5">
        <v>4</v>
      </c>
      <c r="D22" s="5">
        <v>5</v>
      </c>
      <c r="E22" s="7">
        <v>41210</v>
      </c>
      <c r="F22" s="5">
        <v>9</v>
      </c>
      <c r="G22" s="5">
        <v>1</v>
      </c>
      <c r="H22" s="5">
        <v>0</v>
      </c>
      <c r="I22" s="7">
        <v>41226</v>
      </c>
      <c r="J22" s="8">
        <f t="shared" si="0"/>
        <v>0.8</v>
      </c>
      <c r="K22" s="8">
        <f t="shared" si="1"/>
        <v>-0.3</v>
      </c>
      <c r="L22" s="8">
        <f t="shared" si="2"/>
        <v>-0.5</v>
      </c>
    </row>
    <row r="23" spans="1:12" ht="13.5">
      <c r="A23" s="5" t="s">
        <v>159</v>
      </c>
      <c r="B23" s="5">
        <v>1</v>
      </c>
      <c r="C23" s="5">
        <v>9</v>
      </c>
      <c r="D23" s="5">
        <v>0</v>
      </c>
      <c r="E23" s="7">
        <v>41210</v>
      </c>
      <c r="F23" s="5">
        <v>10</v>
      </c>
      <c r="G23" s="5">
        <v>0</v>
      </c>
      <c r="H23" s="5">
        <v>0</v>
      </c>
      <c r="I23" s="7">
        <v>41226</v>
      </c>
      <c r="J23" s="8">
        <f t="shared" si="0"/>
        <v>0.9</v>
      </c>
      <c r="K23" s="8">
        <f t="shared" si="1"/>
        <v>-0.9</v>
      </c>
      <c r="L23" s="8">
        <f t="shared" si="2"/>
        <v>0</v>
      </c>
    </row>
    <row r="24" spans="1:12" ht="13.5">
      <c r="A24" s="5" t="s">
        <v>125</v>
      </c>
      <c r="B24" s="5">
        <v>0</v>
      </c>
      <c r="C24" s="5">
        <v>9</v>
      </c>
      <c r="D24" s="5">
        <v>1</v>
      </c>
      <c r="E24" s="7">
        <v>41210</v>
      </c>
      <c r="F24" s="5">
        <v>8</v>
      </c>
      <c r="G24" s="5">
        <v>2</v>
      </c>
      <c r="H24" s="5">
        <v>0</v>
      </c>
      <c r="I24" s="7">
        <v>41226</v>
      </c>
      <c r="J24" s="8">
        <f t="shared" si="0"/>
        <v>0.8</v>
      </c>
      <c r="K24" s="8">
        <f t="shared" si="1"/>
        <v>-0.7</v>
      </c>
      <c r="L24" s="8">
        <f t="shared" si="2"/>
        <v>-0.1</v>
      </c>
    </row>
    <row r="25" spans="1:12" ht="13.5">
      <c r="A25" s="5" t="s">
        <v>126</v>
      </c>
      <c r="B25" s="5">
        <v>1</v>
      </c>
      <c r="C25" s="5">
        <v>6</v>
      </c>
      <c r="D25" s="5">
        <v>3</v>
      </c>
      <c r="E25" s="7">
        <v>41210</v>
      </c>
      <c r="F25" s="5">
        <v>10</v>
      </c>
      <c r="G25" s="5">
        <v>0</v>
      </c>
      <c r="H25" s="5">
        <v>0</v>
      </c>
      <c r="I25" s="7">
        <v>41226</v>
      </c>
      <c r="J25" s="8">
        <f t="shared" si="0"/>
        <v>0.9</v>
      </c>
      <c r="K25" s="8">
        <f t="shared" si="1"/>
        <v>-0.6</v>
      </c>
      <c r="L25" s="8">
        <f t="shared" si="2"/>
        <v>-0.3</v>
      </c>
    </row>
    <row r="26" spans="1:12" ht="13.5">
      <c r="A26" s="5" t="s">
        <v>127</v>
      </c>
      <c r="B26" s="5">
        <v>2</v>
      </c>
      <c r="C26" s="5">
        <v>2</v>
      </c>
      <c r="D26" s="5">
        <v>6</v>
      </c>
      <c r="E26" s="7">
        <v>41210</v>
      </c>
      <c r="F26" s="5">
        <v>8</v>
      </c>
      <c r="G26" s="5">
        <v>2</v>
      </c>
      <c r="H26" s="5">
        <v>0</v>
      </c>
      <c r="I26" s="7">
        <v>41226</v>
      </c>
      <c r="J26" s="8">
        <f t="shared" si="0"/>
        <v>0.6</v>
      </c>
      <c r="K26" s="8">
        <f t="shared" si="1"/>
        <v>0</v>
      </c>
      <c r="L26" s="8">
        <f t="shared" si="2"/>
        <v>-0.6</v>
      </c>
    </row>
    <row r="27" spans="1:12" ht="13.5">
      <c r="A27" s="5" t="s">
        <v>128</v>
      </c>
      <c r="B27" s="5">
        <v>1</v>
      </c>
      <c r="C27" s="5">
        <v>0</v>
      </c>
      <c r="D27" s="5">
        <v>9</v>
      </c>
      <c r="E27" s="7">
        <v>41210</v>
      </c>
      <c r="F27" s="5">
        <v>8</v>
      </c>
      <c r="G27" s="5">
        <v>2</v>
      </c>
      <c r="H27" s="5">
        <v>0</v>
      </c>
      <c r="I27" s="7">
        <v>41226</v>
      </c>
      <c r="J27" s="8">
        <f t="shared" si="0"/>
        <v>0.7</v>
      </c>
      <c r="K27" s="8">
        <f t="shared" si="1"/>
        <v>0.2</v>
      </c>
      <c r="L27" s="8">
        <f t="shared" si="2"/>
        <v>-0.9</v>
      </c>
    </row>
    <row r="28" spans="1:12" ht="13.5">
      <c r="A28" s="5" t="s">
        <v>129</v>
      </c>
      <c r="B28" s="5">
        <v>1</v>
      </c>
      <c r="C28" s="5">
        <v>9</v>
      </c>
      <c r="D28" s="5">
        <v>0</v>
      </c>
      <c r="E28" s="7">
        <v>41210</v>
      </c>
      <c r="F28" s="5">
        <v>10</v>
      </c>
      <c r="G28" s="5">
        <v>0</v>
      </c>
      <c r="H28" s="5">
        <v>0</v>
      </c>
      <c r="I28" s="7">
        <v>41226</v>
      </c>
      <c r="J28" s="8">
        <f t="shared" si="0"/>
        <v>0.9</v>
      </c>
      <c r="K28" s="8">
        <f t="shared" si="1"/>
        <v>-0.9</v>
      </c>
      <c r="L28" s="8">
        <f t="shared" si="2"/>
        <v>0</v>
      </c>
    </row>
    <row r="29" spans="1:12" ht="13.5">
      <c r="A29" s="5" t="s">
        <v>23</v>
      </c>
      <c r="B29" s="5">
        <v>2</v>
      </c>
      <c r="C29" s="5">
        <v>3</v>
      </c>
      <c r="D29" s="5">
        <v>4</v>
      </c>
      <c r="E29" s="7">
        <v>41210</v>
      </c>
      <c r="F29" s="5">
        <v>10</v>
      </c>
      <c r="G29" s="5">
        <v>0</v>
      </c>
      <c r="H29" s="5">
        <v>0</v>
      </c>
      <c r="I29" s="7">
        <v>41226</v>
      </c>
      <c r="J29" s="8">
        <f t="shared" si="0"/>
        <v>0.8</v>
      </c>
      <c r="K29" s="8">
        <f t="shared" si="1"/>
        <v>-0.3</v>
      </c>
      <c r="L29" s="8">
        <f t="shared" si="2"/>
        <v>-0.4</v>
      </c>
    </row>
    <row r="30" spans="1:12" ht="13.5">
      <c r="A30" s="5" t="s">
        <v>130</v>
      </c>
      <c r="B30" s="5">
        <v>4</v>
      </c>
      <c r="C30" s="5">
        <v>4</v>
      </c>
      <c r="D30" s="5">
        <v>2</v>
      </c>
      <c r="E30" s="7">
        <v>41210</v>
      </c>
      <c r="F30" s="5">
        <v>10</v>
      </c>
      <c r="G30" s="5">
        <v>0</v>
      </c>
      <c r="H30" s="5">
        <v>0</v>
      </c>
      <c r="I30" s="7">
        <v>41226</v>
      </c>
      <c r="J30" s="8">
        <f t="shared" si="0"/>
        <v>0.6</v>
      </c>
      <c r="K30" s="8">
        <f t="shared" si="1"/>
        <v>-0.4</v>
      </c>
      <c r="L30" s="8">
        <f t="shared" si="2"/>
        <v>-0.2</v>
      </c>
    </row>
    <row r="31" spans="1:12" ht="13.5">
      <c r="A31" s="5" t="s">
        <v>13</v>
      </c>
      <c r="B31" s="5">
        <v>8</v>
      </c>
      <c r="C31" s="5">
        <v>2</v>
      </c>
      <c r="D31" s="5">
        <v>0</v>
      </c>
      <c r="E31" s="7">
        <v>41210</v>
      </c>
      <c r="F31" s="5">
        <v>10</v>
      </c>
      <c r="G31" s="5">
        <v>0</v>
      </c>
      <c r="H31" s="5">
        <v>0</v>
      </c>
      <c r="I31" s="7">
        <v>41226</v>
      </c>
      <c r="J31" s="8">
        <f t="shared" si="0"/>
        <v>0.2</v>
      </c>
      <c r="K31" s="8">
        <f t="shared" si="1"/>
        <v>-0.2</v>
      </c>
      <c r="L31" s="8">
        <f t="shared" si="2"/>
        <v>0</v>
      </c>
    </row>
    <row r="32" spans="9:12" ht="13.5">
      <c r="I32" s="9" t="s">
        <v>17</v>
      </c>
      <c r="J32" s="3">
        <f>AVERAGE(J3:J31)</f>
        <v>0.7103448275862071</v>
      </c>
      <c r="K32" s="3">
        <f>AVERAGE(K3:K31)</f>
        <v>-0.33448275862068966</v>
      </c>
      <c r="L32" s="3">
        <f>AVERAGE(L3:L31)</f>
        <v>-0.36896551724137927</v>
      </c>
    </row>
    <row r="33" spans="9:12" ht="13.5">
      <c r="I33" s="9"/>
      <c r="J33" s="10"/>
      <c r="K33" s="10"/>
      <c r="L33" s="10"/>
    </row>
    <row r="34" spans="9:12" ht="13.5">
      <c r="I34" s="9"/>
      <c r="J34" s="10"/>
      <c r="K34" s="10"/>
      <c r="L34" s="10"/>
    </row>
    <row r="35" spans="1:12" ht="13.5">
      <c r="A35" s="5" t="s">
        <v>0</v>
      </c>
      <c r="B35" s="5" t="s">
        <v>24</v>
      </c>
      <c r="C35" s="5" t="s">
        <v>25</v>
      </c>
      <c r="I35" s="9"/>
      <c r="J35" s="10"/>
      <c r="K35" s="10"/>
      <c r="L35" s="10"/>
    </row>
    <row r="36" spans="1:12" ht="13.5">
      <c r="A36" s="5" t="s">
        <v>26</v>
      </c>
      <c r="B36" s="5">
        <f>(B3)</f>
        <v>1</v>
      </c>
      <c r="C36" s="5">
        <f>(F3)</f>
        <v>8</v>
      </c>
      <c r="I36" s="9"/>
      <c r="J36" s="10"/>
      <c r="K36" s="10"/>
      <c r="L36" s="10"/>
    </row>
    <row r="37" spans="1:12" ht="13.5">
      <c r="A37" s="5" t="s">
        <v>27</v>
      </c>
      <c r="B37" s="5">
        <f>(B4)</f>
        <v>2</v>
      </c>
      <c r="C37" s="5">
        <f>(F4)</f>
        <v>8</v>
      </c>
      <c r="I37" s="9"/>
      <c r="J37" s="10"/>
      <c r="K37" s="10"/>
      <c r="L37" s="10"/>
    </row>
    <row r="38" spans="1:12" ht="13.5">
      <c r="A38" s="5" t="s">
        <v>28</v>
      </c>
      <c r="B38" s="5">
        <f aca="true" t="shared" si="3" ref="B38:B64">(B4)</f>
        <v>2</v>
      </c>
      <c r="C38" s="5">
        <f aca="true" t="shared" si="4" ref="C38:C64">(F4)</f>
        <v>8</v>
      </c>
      <c r="I38" s="9"/>
      <c r="J38" s="10"/>
      <c r="K38" s="10"/>
      <c r="L38" s="10"/>
    </row>
    <row r="39" spans="1:12" ht="13.5">
      <c r="A39" s="5" t="s">
        <v>29</v>
      </c>
      <c r="B39" s="5">
        <f t="shared" si="3"/>
        <v>2</v>
      </c>
      <c r="C39" s="5">
        <f t="shared" si="4"/>
        <v>10</v>
      </c>
      <c r="I39" s="9"/>
      <c r="J39" s="10"/>
      <c r="K39" s="10"/>
      <c r="L39" s="10"/>
    </row>
    <row r="40" spans="1:12" ht="13.5">
      <c r="A40" s="5" t="s">
        <v>30</v>
      </c>
      <c r="B40" s="5">
        <f t="shared" si="3"/>
        <v>4</v>
      </c>
      <c r="C40" s="5">
        <f t="shared" si="4"/>
        <v>10</v>
      </c>
      <c r="I40" s="9"/>
      <c r="J40" s="10"/>
      <c r="K40" s="10"/>
      <c r="L40" s="10"/>
    </row>
    <row r="41" spans="1:12" ht="13.5">
      <c r="A41" s="5" t="s">
        <v>31</v>
      </c>
      <c r="B41" s="5">
        <f t="shared" si="3"/>
        <v>3</v>
      </c>
      <c r="C41" s="5">
        <f t="shared" si="4"/>
        <v>8</v>
      </c>
      <c r="I41" s="9"/>
      <c r="J41" s="10"/>
      <c r="K41" s="10"/>
      <c r="L41" s="10"/>
    </row>
    <row r="42" spans="1:12" ht="13.5">
      <c r="A42" s="5" t="s">
        <v>32</v>
      </c>
      <c r="B42" s="5">
        <f t="shared" si="3"/>
        <v>2</v>
      </c>
      <c r="C42" s="5">
        <f t="shared" si="4"/>
        <v>10</v>
      </c>
      <c r="I42" s="9"/>
      <c r="J42" s="10"/>
      <c r="K42" s="10"/>
      <c r="L42" s="10"/>
    </row>
    <row r="43" spans="1:12" ht="13.5">
      <c r="A43" s="5" t="s">
        <v>33</v>
      </c>
      <c r="B43" s="5">
        <f t="shared" si="3"/>
        <v>0</v>
      </c>
      <c r="C43" s="5">
        <f t="shared" si="4"/>
        <v>10</v>
      </c>
      <c r="I43" s="9"/>
      <c r="J43" s="10"/>
      <c r="K43" s="10"/>
      <c r="L43" s="10"/>
    </row>
    <row r="44" spans="1:12" ht="13.5">
      <c r="A44" s="5" t="s">
        <v>34</v>
      </c>
      <c r="B44" s="5">
        <f t="shared" si="3"/>
        <v>3</v>
      </c>
      <c r="C44" s="5">
        <f t="shared" si="4"/>
        <v>10</v>
      </c>
      <c r="I44" s="9"/>
      <c r="J44" s="10"/>
      <c r="K44" s="10"/>
      <c r="L44" s="10"/>
    </row>
    <row r="45" spans="1:12" ht="13.5">
      <c r="A45" s="5" t="s">
        <v>35</v>
      </c>
      <c r="B45" s="5">
        <f t="shared" si="3"/>
        <v>3</v>
      </c>
      <c r="C45" s="5">
        <f t="shared" si="4"/>
        <v>10</v>
      </c>
      <c r="I45" s="9"/>
      <c r="J45" s="10"/>
      <c r="K45" s="10"/>
      <c r="L45" s="10"/>
    </row>
    <row r="46" spans="1:12" ht="13.5">
      <c r="A46" s="5" t="s">
        <v>36</v>
      </c>
      <c r="B46" s="5">
        <f t="shared" si="3"/>
        <v>1</v>
      </c>
      <c r="C46" s="5">
        <f t="shared" si="4"/>
        <v>9</v>
      </c>
      <c r="I46" s="9"/>
      <c r="J46" s="10"/>
      <c r="K46" s="10"/>
      <c r="L46" s="10"/>
    </row>
    <row r="47" spans="1:12" ht="13.5">
      <c r="A47" s="5" t="s">
        <v>37</v>
      </c>
      <c r="B47" s="5">
        <f t="shared" si="3"/>
        <v>6</v>
      </c>
      <c r="C47" s="5">
        <f t="shared" si="4"/>
        <v>8</v>
      </c>
      <c r="I47" s="9"/>
      <c r="J47" s="10"/>
      <c r="K47" s="10"/>
      <c r="L47" s="10"/>
    </row>
    <row r="48" spans="1:12" ht="13.5">
      <c r="A48" s="5" t="s">
        <v>38</v>
      </c>
      <c r="B48" s="5">
        <f t="shared" si="3"/>
        <v>1</v>
      </c>
      <c r="C48" s="5">
        <f t="shared" si="4"/>
        <v>9</v>
      </c>
      <c r="I48" s="9"/>
      <c r="J48" s="10"/>
      <c r="K48" s="10"/>
      <c r="L48" s="10"/>
    </row>
    <row r="49" spans="1:12" ht="13.5">
      <c r="A49" s="5" t="s">
        <v>39</v>
      </c>
      <c r="B49" s="5">
        <f t="shared" si="3"/>
        <v>0</v>
      </c>
      <c r="C49" s="5">
        <f t="shared" si="4"/>
        <v>10</v>
      </c>
      <c r="I49" s="9"/>
      <c r="J49" s="10"/>
      <c r="K49" s="10"/>
      <c r="L49" s="10"/>
    </row>
    <row r="50" spans="1:12" ht="13.5">
      <c r="A50" s="5" t="s">
        <v>40</v>
      </c>
      <c r="B50" s="5">
        <f t="shared" si="3"/>
        <v>0</v>
      </c>
      <c r="C50" s="5">
        <f t="shared" si="4"/>
        <v>9</v>
      </c>
      <c r="I50" s="9"/>
      <c r="J50" s="10"/>
      <c r="K50" s="10"/>
      <c r="L50" s="10"/>
    </row>
    <row r="51" spans="1:12" ht="13.5">
      <c r="A51" s="5" t="s">
        <v>41</v>
      </c>
      <c r="B51" s="5">
        <f t="shared" si="3"/>
        <v>0</v>
      </c>
      <c r="C51" s="5">
        <f t="shared" si="4"/>
        <v>9</v>
      </c>
      <c r="I51" s="9"/>
      <c r="J51" s="10"/>
      <c r="K51" s="10"/>
      <c r="L51" s="10"/>
    </row>
    <row r="52" spans="1:12" ht="13.5">
      <c r="A52" s="5" t="s">
        <v>42</v>
      </c>
      <c r="B52" s="5">
        <f t="shared" si="3"/>
        <v>2</v>
      </c>
      <c r="C52" s="5">
        <f t="shared" si="4"/>
        <v>5</v>
      </c>
      <c r="I52" s="9"/>
      <c r="J52" s="10"/>
      <c r="K52" s="10"/>
      <c r="L52" s="10"/>
    </row>
    <row r="53" spans="1:12" ht="13.5">
      <c r="A53" s="5" t="s">
        <v>43</v>
      </c>
      <c r="B53" s="5">
        <f t="shared" si="3"/>
        <v>2</v>
      </c>
      <c r="C53" s="5">
        <f t="shared" si="4"/>
        <v>10</v>
      </c>
      <c r="I53" s="9"/>
      <c r="J53" s="10"/>
      <c r="K53" s="10"/>
      <c r="L53" s="10"/>
    </row>
    <row r="54" spans="1:12" ht="13.5">
      <c r="A54" s="5" t="s">
        <v>44</v>
      </c>
      <c r="B54" s="5">
        <f t="shared" si="3"/>
        <v>1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45</v>
      </c>
      <c r="B55" s="5">
        <f t="shared" si="3"/>
        <v>5</v>
      </c>
      <c r="C55" s="5">
        <f t="shared" si="4"/>
        <v>9</v>
      </c>
      <c r="I55" s="9"/>
      <c r="J55" s="10"/>
      <c r="K55" s="10"/>
      <c r="L55" s="10"/>
    </row>
    <row r="56" spans="1:12" ht="13.5">
      <c r="A56" s="5" t="s">
        <v>46</v>
      </c>
      <c r="B56" s="5">
        <f t="shared" si="3"/>
        <v>1</v>
      </c>
      <c r="C56" s="5">
        <f t="shared" si="4"/>
        <v>9</v>
      </c>
      <c r="I56" s="9"/>
      <c r="J56" s="10"/>
      <c r="K56" s="10"/>
      <c r="L56" s="10"/>
    </row>
    <row r="57" spans="1:12" ht="13.5">
      <c r="A57" s="5" t="s">
        <v>47</v>
      </c>
      <c r="B57" s="5">
        <f t="shared" si="3"/>
        <v>1</v>
      </c>
      <c r="C57" s="5">
        <f t="shared" si="4"/>
        <v>10</v>
      </c>
      <c r="I57" s="9"/>
      <c r="J57" s="10"/>
      <c r="K57" s="10"/>
      <c r="L57" s="10"/>
    </row>
    <row r="58" spans="1:12" ht="13.5">
      <c r="A58" s="5" t="s">
        <v>48</v>
      </c>
      <c r="B58" s="5">
        <f t="shared" si="3"/>
        <v>0</v>
      </c>
      <c r="C58" s="5">
        <f t="shared" si="4"/>
        <v>8</v>
      </c>
      <c r="I58" s="9"/>
      <c r="J58" s="10"/>
      <c r="K58" s="10"/>
      <c r="L58" s="10"/>
    </row>
    <row r="59" spans="1:12" ht="13.5">
      <c r="A59" s="5" t="s">
        <v>49</v>
      </c>
      <c r="B59" s="5">
        <f t="shared" si="3"/>
        <v>1</v>
      </c>
      <c r="C59" s="5">
        <f t="shared" si="4"/>
        <v>10</v>
      </c>
      <c r="I59" s="9"/>
      <c r="J59" s="10"/>
      <c r="K59" s="10"/>
      <c r="L59" s="10"/>
    </row>
    <row r="60" spans="1:12" ht="13.5">
      <c r="A60" s="5" t="s">
        <v>50</v>
      </c>
      <c r="B60" s="5">
        <f t="shared" si="3"/>
        <v>2</v>
      </c>
      <c r="C60" s="5">
        <f t="shared" si="4"/>
        <v>8</v>
      </c>
      <c r="I60" s="9"/>
      <c r="J60" s="10"/>
      <c r="K60" s="10"/>
      <c r="L60" s="10"/>
    </row>
    <row r="61" spans="1:12" ht="13.5">
      <c r="A61" s="5" t="s">
        <v>51</v>
      </c>
      <c r="B61" s="5">
        <f t="shared" si="3"/>
        <v>1</v>
      </c>
      <c r="C61" s="5">
        <f t="shared" si="4"/>
        <v>8</v>
      </c>
      <c r="I61" s="9"/>
      <c r="J61" s="10"/>
      <c r="K61" s="10"/>
      <c r="L61" s="10"/>
    </row>
    <row r="62" spans="1:12" ht="13.5">
      <c r="A62" s="5" t="s">
        <v>53</v>
      </c>
      <c r="B62" s="5">
        <f t="shared" si="3"/>
        <v>1</v>
      </c>
      <c r="C62" s="5">
        <f t="shared" si="4"/>
        <v>10</v>
      </c>
      <c r="I62" s="9"/>
      <c r="J62" s="10"/>
      <c r="K62" s="10"/>
      <c r="L62" s="10"/>
    </row>
    <row r="63" spans="1:12" ht="13.5">
      <c r="A63" s="5" t="s">
        <v>54</v>
      </c>
      <c r="B63" s="5">
        <f t="shared" si="3"/>
        <v>2</v>
      </c>
      <c r="C63" s="5">
        <f t="shared" si="4"/>
        <v>10</v>
      </c>
      <c r="I63" s="9"/>
      <c r="J63" s="10"/>
      <c r="K63" s="10"/>
      <c r="L63" s="10"/>
    </row>
    <row r="64" spans="1:12" ht="13.5">
      <c r="A64" s="5" t="s">
        <v>55</v>
      </c>
      <c r="B64" s="5">
        <f t="shared" si="3"/>
        <v>4</v>
      </c>
      <c r="C64" s="5">
        <f t="shared" si="4"/>
        <v>10</v>
      </c>
      <c r="I64" s="9"/>
      <c r="J64" s="10"/>
      <c r="K64" s="10"/>
      <c r="L64" s="10"/>
    </row>
    <row r="65" spans="9:12" ht="13.5">
      <c r="I65" s="9"/>
      <c r="J65" s="10"/>
      <c r="K65" s="10"/>
      <c r="L65" s="10"/>
    </row>
    <row r="66" spans="9:12" ht="13.5"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8" spans="1:12" ht="13.5">
      <c r="A78" s="12"/>
      <c r="B78" s="12"/>
      <c r="C78" s="12"/>
      <c r="D78" s="12"/>
      <c r="E78" s="13"/>
      <c r="F78" s="12"/>
      <c r="G78" s="12"/>
      <c r="H78" s="12"/>
      <c r="I78" s="13"/>
      <c r="J78" s="12"/>
      <c r="K78" s="12"/>
      <c r="L78" s="12"/>
    </row>
    <row r="79" spans="1:12" ht="16.5">
      <c r="A79" s="12"/>
      <c r="B79" s="6"/>
      <c r="C79" s="2"/>
      <c r="D79" s="4"/>
      <c r="E79" s="13"/>
      <c r="F79" s="4"/>
      <c r="G79" s="2"/>
      <c r="H79" s="4"/>
      <c r="I79" s="13"/>
      <c r="J79" s="4"/>
      <c r="K79" s="2"/>
      <c r="L79" s="4"/>
    </row>
    <row r="80" spans="1:12" ht="13.5">
      <c r="A80" s="5"/>
      <c r="B80" s="5"/>
      <c r="C80" s="5"/>
      <c r="D80" s="5"/>
      <c r="E80" s="7"/>
      <c r="F80" s="5"/>
      <c r="G80" s="5"/>
      <c r="H80" s="5"/>
      <c r="I80" s="7"/>
      <c r="J80" s="8"/>
      <c r="K80" s="8"/>
      <c r="L80" s="8"/>
    </row>
    <row r="81" spans="1:12" ht="13.5">
      <c r="A81" s="5"/>
      <c r="B81" s="5"/>
      <c r="C81" s="5"/>
      <c r="D81" s="5"/>
      <c r="E81" s="7"/>
      <c r="F81" s="5"/>
      <c r="G81" s="5"/>
      <c r="H81" s="5"/>
      <c r="I81" s="7"/>
      <c r="J81" s="8"/>
      <c r="K81" s="8"/>
      <c r="L81" s="8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9:12" ht="13.5">
      <c r="I110" s="9"/>
      <c r="J110" s="3"/>
      <c r="K110" s="3"/>
      <c r="L110" s="3"/>
    </row>
  </sheetData>
  <mergeCells count="12">
    <mergeCell ref="I78:I79"/>
    <mergeCell ref="J78:L78"/>
    <mergeCell ref="A78:A79"/>
    <mergeCell ref="B78:D78"/>
    <mergeCell ref="E78:E79"/>
    <mergeCell ref="F78:H78"/>
    <mergeCell ref="B1:D1"/>
    <mergeCell ref="F1:H1"/>
    <mergeCell ref="J1:L1"/>
    <mergeCell ref="A1:A2"/>
    <mergeCell ref="E1:E2"/>
    <mergeCell ref="I1:I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I3" sqref="I3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163</v>
      </c>
      <c r="B3" s="5">
        <v>0</v>
      </c>
      <c r="C3" s="5">
        <v>4</v>
      </c>
      <c r="D3" s="5">
        <v>6</v>
      </c>
      <c r="E3" s="7">
        <v>41341</v>
      </c>
      <c r="F3" s="5">
        <v>7</v>
      </c>
      <c r="G3" s="5">
        <v>3</v>
      </c>
      <c r="H3" s="5">
        <v>0</v>
      </c>
      <c r="I3" s="7">
        <v>41355</v>
      </c>
      <c r="J3" s="8">
        <f aca="true" t="shared" si="0" ref="J3:J31">(F3-B3)/10</f>
        <v>0.7</v>
      </c>
      <c r="K3" s="8">
        <f aca="true" t="shared" si="1" ref="K3:K31">(G3-C3)/10</f>
        <v>-0.1</v>
      </c>
      <c r="L3" s="8">
        <f aca="true" t="shared" si="2" ref="L3:L31">(H3-D3)/10</f>
        <v>-0.6</v>
      </c>
    </row>
    <row r="4" spans="1:12" ht="13.5">
      <c r="A4" s="5" t="s">
        <v>195</v>
      </c>
      <c r="B4" s="5">
        <v>0</v>
      </c>
      <c r="C4" s="5">
        <v>2</v>
      </c>
      <c r="D4" s="5">
        <v>8</v>
      </c>
      <c r="E4" s="7">
        <v>41341</v>
      </c>
      <c r="F4" s="5">
        <v>10</v>
      </c>
      <c r="G4" s="5">
        <v>0</v>
      </c>
      <c r="H4" s="5">
        <v>0</v>
      </c>
      <c r="I4" s="7">
        <v>41355</v>
      </c>
      <c r="J4" s="8">
        <f t="shared" si="0"/>
        <v>1</v>
      </c>
      <c r="K4" s="8">
        <f t="shared" si="1"/>
        <v>-0.2</v>
      </c>
      <c r="L4" s="8">
        <f t="shared" si="2"/>
        <v>-0.8</v>
      </c>
    </row>
    <row r="5" spans="1:12" ht="13.5">
      <c r="A5" s="5" t="s">
        <v>56</v>
      </c>
      <c r="B5" s="5">
        <v>1</v>
      </c>
      <c r="C5" s="5">
        <v>5</v>
      </c>
      <c r="D5" s="5">
        <v>4</v>
      </c>
      <c r="E5" s="7">
        <v>41341</v>
      </c>
      <c r="F5" s="5">
        <v>8</v>
      </c>
      <c r="G5" s="5">
        <v>1</v>
      </c>
      <c r="H5" s="5">
        <v>1</v>
      </c>
      <c r="I5" s="7">
        <v>41355</v>
      </c>
      <c r="J5" s="8">
        <f t="shared" si="0"/>
        <v>0.7</v>
      </c>
      <c r="K5" s="8">
        <f t="shared" si="1"/>
        <v>-0.4</v>
      </c>
      <c r="L5" s="8">
        <f t="shared" si="2"/>
        <v>-0.3</v>
      </c>
    </row>
    <row r="6" spans="1:12" ht="13.5">
      <c r="A6" s="5" t="s">
        <v>57</v>
      </c>
      <c r="B6" s="5">
        <v>8</v>
      </c>
      <c r="C6" s="5">
        <v>2</v>
      </c>
      <c r="D6" s="5">
        <v>0</v>
      </c>
      <c r="E6" s="7">
        <v>41341</v>
      </c>
      <c r="F6" s="5">
        <v>10</v>
      </c>
      <c r="G6" s="5">
        <v>0</v>
      </c>
      <c r="H6" s="5">
        <v>0</v>
      </c>
      <c r="I6" s="7">
        <v>41355</v>
      </c>
      <c r="J6" s="8">
        <f t="shared" si="0"/>
        <v>0.2</v>
      </c>
      <c r="K6" s="8">
        <f t="shared" si="1"/>
        <v>-0.2</v>
      </c>
      <c r="L6" s="8">
        <f t="shared" si="2"/>
        <v>0</v>
      </c>
    </row>
    <row r="7" spans="1:12" ht="13.5">
      <c r="A7" s="5" t="s">
        <v>78</v>
      </c>
      <c r="B7" s="5">
        <v>0</v>
      </c>
      <c r="C7" s="5">
        <v>3</v>
      </c>
      <c r="D7" s="5">
        <v>7</v>
      </c>
      <c r="E7" s="7">
        <v>41341</v>
      </c>
      <c r="F7" s="5">
        <v>10</v>
      </c>
      <c r="G7" s="5">
        <v>0</v>
      </c>
      <c r="H7" s="5">
        <v>0</v>
      </c>
      <c r="I7" s="7">
        <v>41355</v>
      </c>
      <c r="J7" s="8">
        <f t="shared" si="0"/>
        <v>1</v>
      </c>
      <c r="K7" s="8">
        <f t="shared" si="1"/>
        <v>-0.3</v>
      </c>
      <c r="L7" s="8">
        <f t="shared" si="2"/>
        <v>-0.7</v>
      </c>
    </row>
    <row r="8" spans="1:12" ht="13.5">
      <c r="A8" s="5" t="s">
        <v>160</v>
      </c>
      <c r="B8" s="5">
        <v>0</v>
      </c>
      <c r="C8" s="5">
        <v>6</v>
      </c>
      <c r="D8" s="5">
        <v>4</v>
      </c>
      <c r="E8" s="7">
        <v>41341</v>
      </c>
      <c r="F8" s="5">
        <v>10</v>
      </c>
      <c r="G8" s="5">
        <v>0</v>
      </c>
      <c r="H8" s="5">
        <v>0</v>
      </c>
      <c r="I8" s="7">
        <v>41355</v>
      </c>
      <c r="J8" s="8">
        <f t="shared" si="0"/>
        <v>1</v>
      </c>
      <c r="K8" s="8">
        <f t="shared" si="1"/>
        <v>-0.6</v>
      </c>
      <c r="L8" s="8">
        <f t="shared" si="2"/>
        <v>-0.4</v>
      </c>
    </row>
    <row r="9" spans="1:12" ht="13.5">
      <c r="A9" s="5" t="s">
        <v>113</v>
      </c>
      <c r="B9" s="5">
        <v>4</v>
      </c>
      <c r="C9" s="5">
        <v>1</v>
      </c>
      <c r="D9" s="5">
        <v>5</v>
      </c>
      <c r="E9" s="7">
        <v>41341</v>
      </c>
      <c r="F9" s="5">
        <v>10</v>
      </c>
      <c r="G9" s="5">
        <v>0</v>
      </c>
      <c r="H9" s="5">
        <v>0</v>
      </c>
      <c r="I9" s="7">
        <v>41355</v>
      </c>
      <c r="J9" s="8">
        <f t="shared" si="0"/>
        <v>0.6</v>
      </c>
      <c r="K9" s="8">
        <f t="shared" si="1"/>
        <v>-0.1</v>
      </c>
      <c r="L9" s="8">
        <f t="shared" si="2"/>
        <v>-0.5</v>
      </c>
    </row>
    <row r="10" spans="1:12" ht="13.5">
      <c r="A10" s="5" t="s">
        <v>196</v>
      </c>
      <c r="B10" s="5">
        <v>0</v>
      </c>
      <c r="C10" s="5">
        <v>7</v>
      </c>
      <c r="D10" s="5">
        <v>3</v>
      </c>
      <c r="E10" s="7">
        <v>41341</v>
      </c>
      <c r="F10" s="5">
        <v>7</v>
      </c>
      <c r="G10" s="5">
        <v>2</v>
      </c>
      <c r="H10" s="5">
        <v>1</v>
      </c>
      <c r="I10" s="7">
        <v>41355</v>
      </c>
      <c r="J10" s="8">
        <f t="shared" si="0"/>
        <v>0.7</v>
      </c>
      <c r="K10" s="8">
        <f t="shared" si="1"/>
        <v>-0.5</v>
      </c>
      <c r="L10" s="8">
        <f t="shared" si="2"/>
        <v>-0.2</v>
      </c>
    </row>
    <row r="11" spans="1:12" ht="13.5">
      <c r="A11" s="5" t="s">
        <v>168</v>
      </c>
      <c r="B11" s="5">
        <v>4</v>
      </c>
      <c r="C11" s="5">
        <v>4</v>
      </c>
      <c r="D11" s="5">
        <v>2</v>
      </c>
      <c r="E11" s="7">
        <v>41341</v>
      </c>
      <c r="F11" s="5">
        <v>9</v>
      </c>
      <c r="G11" s="5">
        <v>0</v>
      </c>
      <c r="H11" s="5">
        <v>1</v>
      </c>
      <c r="I11" s="7">
        <v>41355</v>
      </c>
      <c r="J11" s="8">
        <f t="shared" si="0"/>
        <v>0.5</v>
      </c>
      <c r="K11" s="8">
        <f t="shared" si="1"/>
        <v>-0.4</v>
      </c>
      <c r="L11" s="8">
        <f t="shared" si="2"/>
        <v>-0.1</v>
      </c>
    </row>
    <row r="12" spans="1:12" ht="13.5">
      <c r="A12" s="5" t="s">
        <v>59</v>
      </c>
      <c r="B12" s="5">
        <v>5</v>
      </c>
      <c r="C12" s="5">
        <v>3</v>
      </c>
      <c r="D12" s="5">
        <v>2</v>
      </c>
      <c r="E12" s="7">
        <v>41341</v>
      </c>
      <c r="F12" s="5">
        <v>7</v>
      </c>
      <c r="G12" s="5">
        <v>2</v>
      </c>
      <c r="H12" s="5">
        <v>0</v>
      </c>
      <c r="I12" s="7">
        <v>41355</v>
      </c>
      <c r="J12" s="8">
        <f t="shared" si="0"/>
        <v>0.2</v>
      </c>
      <c r="K12" s="8">
        <f t="shared" si="1"/>
        <v>-0.1</v>
      </c>
      <c r="L12" s="8">
        <f t="shared" si="2"/>
        <v>-0.2</v>
      </c>
    </row>
    <row r="13" spans="1:12" ht="13.5">
      <c r="A13" s="5" t="s">
        <v>62</v>
      </c>
      <c r="B13" s="5">
        <v>3</v>
      </c>
      <c r="C13" s="5">
        <v>3</v>
      </c>
      <c r="D13" s="5">
        <v>4</v>
      </c>
      <c r="E13" s="7">
        <v>41341</v>
      </c>
      <c r="F13" s="5">
        <v>10</v>
      </c>
      <c r="G13" s="5">
        <v>0</v>
      </c>
      <c r="H13" s="5">
        <v>0</v>
      </c>
      <c r="I13" s="7">
        <v>41355</v>
      </c>
      <c r="J13" s="8">
        <f t="shared" si="0"/>
        <v>0.7</v>
      </c>
      <c r="K13" s="8">
        <f t="shared" si="1"/>
        <v>-0.3</v>
      </c>
      <c r="L13" s="8">
        <f t="shared" si="2"/>
        <v>-0.4</v>
      </c>
    </row>
    <row r="14" spans="1:12" ht="13.5">
      <c r="A14" s="5" t="s">
        <v>81</v>
      </c>
      <c r="B14" s="5">
        <v>2</v>
      </c>
      <c r="C14" s="5">
        <v>8</v>
      </c>
      <c r="D14" s="5">
        <v>0</v>
      </c>
      <c r="E14" s="7">
        <v>41341</v>
      </c>
      <c r="F14" s="5">
        <v>6</v>
      </c>
      <c r="G14" s="5">
        <v>4</v>
      </c>
      <c r="H14" s="5">
        <v>0</v>
      </c>
      <c r="I14" s="7">
        <v>41355</v>
      </c>
      <c r="J14" s="8">
        <f t="shared" si="0"/>
        <v>0.4</v>
      </c>
      <c r="K14" s="8">
        <f t="shared" si="1"/>
        <v>-0.4</v>
      </c>
      <c r="L14" s="8">
        <f t="shared" si="2"/>
        <v>0</v>
      </c>
    </row>
    <row r="15" spans="1:12" ht="13.5">
      <c r="A15" s="5" t="s">
        <v>173</v>
      </c>
      <c r="B15" s="5">
        <v>2</v>
      </c>
      <c r="C15" s="5">
        <v>4</v>
      </c>
      <c r="D15" s="5">
        <v>4</v>
      </c>
      <c r="E15" s="7">
        <v>41341</v>
      </c>
      <c r="F15" s="5">
        <v>10</v>
      </c>
      <c r="G15" s="5">
        <v>0</v>
      </c>
      <c r="H15" s="5">
        <v>0</v>
      </c>
      <c r="I15" s="7">
        <v>41355</v>
      </c>
      <c r="J15" s="8">
        <f t="shared" si="0"/>
        <v>0.8</v>
      </c>
      <c r="K15" s="8">
        <f t="shared" si="1"/>
        <v>-0.4</v>
      </c>
      <c r="L15" s="8">
        <f t="shared" si="2"/>
        <v>-0.4</v>
      </c>
    </row>
    <row r="16" spans="1:12" ht="13.5">
      <c r="A16" s="5" t="s">
        <v>178</v>
      </c>
      <c r="B16" s="5">
        <v>2</v>
      </c>
      <c r="C16" s="5">
        <v>2</v>
      </c>
      <c r="D16" s="5">
        <v>6</v>
      </c>
      <c r="E16" s="7">
        <v>41341</v>
      </c>
      <c r="F16" s="5">
        <v>7</v>
      </c>
      <c r="G16" s="5">
        <v>3</v>
      </c>
      <c r="H16" s="5">
        <v>0</v>
      </c>
      <c r="I16" s="7">
        <v>41355</v>
      </c>
      <c r="J16" s="8">
        <f t="shared" si="0"/>
        <v>0.5</v>
      </c>
      <c r="K16" s="8">
        <f t="shared" si="1"/>
        <v>0.1</v>
      </c>
      <c r="L16" s="8">
        <f t="shared" si="2"/>
        <v>-0.6</v>
      </c>
    </row>
    <row r="17" spans="1:12" ht="13.5">
      <c r="A17" s="5" t="s">
        <v>179</v>
      </c>
      <c r="B17" s="5">
        <v>0</v>
      </c>
      <c r="C17" s="5">
        <v>6</v>
      </c>
      <c r="D17" s="5">
        <v>4</v>
      </c>
      <c r="E17" s="7">
        <v>41341</v>
      </c>
      <c r="F17" s="5">
        <v>4</v>
      </c>
      <c r="G17" s="5">
        <v>6</v>
      </c>
      <c r="H17" s="5">
        <v>0</v>
      </c>
      <c r="I17" s="7">
        <v>41355</v>
      </c>
      <c r="J17" s="8">
        <f t="shared" si="0"/>
        <v>0.4</v>
      </c>
      <c r="K17" s="8">
        <f t="shared" si="1"/>
        <v>0</v>
      </c>
      <c r="L17" s="8">
        <f t="shared" si="2"/>
        <v>-0.4</v>
      </c>
    </row>
    <row r="18" spans="1:12" ht="13.5">
      <c r="A18" s="5" t="s">
        <v>180</v>
      </c>
      <c r="B18" s="5">
        <v>2</v>
      </c>
      <c r="C18" s="5">
        <v>6</v>
      </c>
      <c r="D18" s="5">
        <v>2</v>
      </c>
      <c r="E18" s="7">
        <v>41341</v>
      </c>
      <c r="F18" s="5">
        <v>10</v>
      </c>
      <c r="G18" s="5">
        <v>0</v>
      </c>
      <c r="H18" s="5">
        <v>0</v>
      </c>
      <c r="I18" s="7">
        <v>41355</v>
      </c>
      <c r="J18" s="8">
        <f t="shared" si="0"/>
        <v>0.8</v>
      </c>
      <c r="K18" s="8">
        <f t="shared" si="1"/>
        <v>-0.6</v>
      </c>
      <c r="L18" s="8">
        <f t="shared" si="2"/>
        <v>-0.2</v>
      </c>
    </row>
    <row r="19" spans="1:12" ht="13.5">
      <c r="A19" s="5" t="s">
        <v>120</v>
      </c>
      <c r="B19" s="5">
        <v>0</v>
      </c>
      <c r="C19" s="5">
        <v>5</v>
      </c>
      <c r="D19" s="5">
        <v>5</v>
      </c>
      <c r="E19" s="7">
        <v>41341</v>
      </c>
      <c r="F19" s="5">
        <v>10</v>
      </c>
      <c r="G19" s="5">
        <v>0</v>
      </c>
      <c r="H19" s="5">
        <v>0</v>
      </c>
      <c r="I19" s="7">
        <v>41355</v>
      </c>
      <c r="J19" s="8">
        <f t="shared" si="0"/>
        <v>1</v>
      </c>
      <c r="K19" s="8">
        <f t="shared" si="1"/>
        <v>-0.5</v>
      </c>
      <c r="L19" s="8">
        <f t="shared" si="2"/>
        <v>-0.5</v>
      </c>
    </row>
    <row r="20" spans="1:12" ht="13.5">
      <c r="A20" s="5" t="s">
        <v>64</v>
      </c>
      <c r="B20" s="5">
        <v>3</v>
      </c>
      <c r="C20" s="5">
        <v>1</v>
      </c>
      <c r="D20" s="5">
        <v>6</v>
      </c>
      <c r="E20" s="7">
        <v>41341</v>
      </c>
      <c r="F20" s="5">
        <v>10</v>
      </c>
      <c r="G20" s="5">
        <v>0</v>
      </c>
      <c r="H20" s="5">
        <v>0</v>
      </c>
      <c r="I20" s="7">
        <v>41355</v>
      </c>
      <c r="J20" s="8">
        <f t="shared" si="0"/>
        <v>0.7</v>
      </c>
      <c r="K20" s="8">
        <f t="shared" si="1"/>
        <v>-0.1</v>
      </c>
      <c r="L20" s="8">
        <f t="shared" si="2"/>
        <v>-0.6</v>
      </c>
    </row>
    <row r="21" spans="1:12" ht="13.5">
      <c r="A21" s="5" t="s">
        <v>197</v>
      </c>
      <c r="B21" s="5">
        <v>1</v>
      </c>
      <c r="C21" s="5">
        <v>2</v>
      </c>
      <c r="D21" s="5">
        <v>7</v>
      </c>
      <c r="E21" s="7">
        <v>41341</v>
      </c>
      <c r="F21" s="5">
        <v>9</v>
      </c>
      <c r="G21" s="5">
        <v>1</v>
      </c>
      <c r="H21" s="5">
        <v>0</v>
      </c>
      <c r="I21" s="7">
        <v>41355</v>
      </c>
      <c r="J21" s="8">
        <f t="shared" si="0"/>
        <v>0.8</v>
      </c>
      <c r="K21" s="8">
        <f t="shared" si="1"/>
        <v>-0.1</v>
      </c>
      <c r="L21" s="8">
        <f t="shared" si="2"/>
        <v>-0.7</v>
      </c>
    </row>
    <row r="22" spans="1:12" ht="13.5">
      <c r="A22" s="5" t="s">
        <v>198</v>
      </c>
      <c r="B22" s="5">
        <v>8</v>
      </c>
      <c r="C22" s="5">
        <v>2</v>
      </c>
      <c r="D22" s="5">
        <v>0</v>
      </c>
      <c r="E22" s="7">
        <v>41341</v>
      </c>
      <c r="F22" s="5">
        <v>10</v>
      </c>
      <c r="G22" s="5">
        <v>0</v>
      </c>
      <c r="H22" s="5">
        <v>0</v>
      </c>
      <c r="I22" s="7">
        <v>41355</v>
      </c>
      <c r="J22" s="8">
        <f t="shared" si="0"/>
        <v>0.2</v>
      </c>
      <c r="K22" s="8">
        <f t="shared" si="1"/>
        <v>-0.2</v>
      </c>
      <c r="L22" s="8">
        <f t="shared" si="2"/>
        <v>0</v>
      </c>
    </row>
    <row r="23" spans="1:12" ht="13.5">
      <c r="A23" s="5" t="s">
        <v>182</v>
      </c>
      <c r="B23" s="5">
        <v>0</v>
      </c>
      <c r="C23" s="5">
        <v>3</v>
      </c>
      <c r="D23" s="5">
        <v>7</v>
      </c>
      <c r="E23" s="7">
        <v>41341</v>
      </c>
      <c r="F23" s="5">
        <v>8</v>
      </c>
      <c r="G23" s="5">
        <v>1</v>
      </c>
      <c r="H23" s="5">
        <v>1</v>
      </c>
      <c r="I23" s="7">
        <v>41355</v>
      </c>
      <c r="J23" s="8">
        <f t="shared" si="0"/>
        <v>0.8</v>
      </c>
      <c r="K23" s="8">
        <f t="shared" si="1"/>
        <v>-0.2</v>
      </c>
      <c r="L23" s="8">
        <f t="shared" si="2"/>
        <v>-0.6</v>
      </c>
    </row>
    <row r="24" spans="1:12" ht="13.5">
      <c r="A24" s="5" t="s">
        <v>199</v>
      </c>
      <c r="B24" s="5">
        <v>4</v>
      </c>
      <c r="C24" s="5">
        <v>2</v>
      </c>
      <c r="D24" s="5">
        <v>4</v>
      </c>
      <c r="E24" s="7">
        <v>41341</v>
      </c>
      <c r="F24" s="5">
        <v>10</v>
      </c>
      <c r="G24" s="5">
        <v>0</v>
      </c>
      <c r="H24" s="5">
        <v>0</v>
      </c>
      <c r="I24" s="7">
        <v>41355</v>
      </c>
      <c r="J24" s="8">
        <f t="shared" si="0"/>
        <v>0.6</v>
      </c>
      <c r="K24" s="8">
        <f t="shared" si="1"/>
        <v>-0.2</v>
      </c>
      <c r="L24" s="8">
        <f t="shared" si="2"/>
        <v>-0.4</v>
      </c>
    </row>
    <row r="25" spans="1:12" ht="13.5">
      <c r="A25" s="5" t="s">
        <v>73</v>
      </c>
      <c r="B25" s="5">
        <v>2</v>
      </c>
      <c r="C25" s="5">
        <v>4</v>
      </c>
      <c r="D25" s="5">
        <v>4</v>
      </c>
      <c r="E25" s="7">
        <v>41341</v>
      </c>
      <c r="F25" s="5">
        <v>9</v>
      </c>
      <c r="G25" s="5">
        <v>1</v>
      </c>
      <c r="H25" s="5">
        <v>0</v>
      </c>
      <c r="I25" s="7">
        <v>41355</v>
      </c>
      <c r="J25" s="8">
        <f t="shared" si="0"/>
        <v>0.7</v>
      </c>
      <c r="K25" s="8">
        <f t="shared" si="1"/>
        <v>-0.3</v>
      </c>
      <c r="L25" s="8">
        <f t="shared" si="2"/>
        <v>-0.4</v>
      </c>
    </row>
    <row r="26" spans="1:12" ht="13.5">
      <c r="A26" s="5" t="s">
        <v>200</v>
      </c>
      <c r="B26" s="5">
        <v>1</v>
      </c>
      <c r="C26" s="5">
        <v>5</v>
      </c>
      <c r="D26" s="5">
        <v>4</v>
      </c>
      <c r="E26" s="7">
        <v>41341</v>
      </c>
      <c r="F26" s="5">
        <v>10</v>
      </c>
      <c r="G26" s="5">
        <v>0</v>
      </c>
      <c r="H26" s="5">
        <v>0</v>
      </c>
      <c r="I26" s="7">
        <v>41355</v>
      </c>
      <c r="J26" s="8">
        <f t="shared" si="0"/>
        <v>0.9</v>
      </c>
      <c r="K26" s="8">
        <f t="shared" si="1"/>
        <v>-0.5</v>
      </c>
      <c r="L26" s="8">
        <f t="shared" si="2"/>
        <v>-0.4</v>
      </c>
    </row>
    <row r="27" spans="1:12" ht="13.5">
      <c r="A27" s="5" t="s">
        <v>187</v>
      </c>
      <c r="B27" s="5">
        <v>2</v>
      </c>
      <c r="C27" s="5">
        <v>4</v>
      </c>
      <c r="D27" s="5">
        <v>4</v>
      </c>
      <c r="E27" s="7">
        <v>41341</v>
      </c>
      <c r="F27" s="5">
        <v>10</v>
      </c>
      <c r="G27" s="5">
        <v>0</v>
      </c>
      <c r="H27" s="5">
        <v>0</v>
      </c>
      <c r="I27" s="7">
        <v>41355</v>
      </c>
      <c r="J27" s="8">
        <f t="shared" si="0"/>
        <v>0.8</v>
      </c>
      <c r="K27" s="8">
        <f t="shared" si="1"/>
        <v>-0.4</v>
      </c>
      <c r="L27" s="8">
        <f t="shared" si="2"/>
        <v>-0.4</v>
      </c>
    </row>
    <row r="28" spans="1:12" ht="13.5">
      <c r="A28" s="5" t="s">
        <v>20</v>
      </c>
      <c r="B28" s="5">
        <v>1</v>
      </c>
      <c r="C28" s="5">
        <v>3</v>
      </c>
      <c r="D28" s="5">
        <v>6</v>
      </c>
      <c r="E28" s="7">
        <v>41341</v>
      </c>
      <c r="F28" s="5">
        <v>10</v>
      </c>
      <c r="G28" s="5">
        <v>0</v>
      </c>
      <c r="H28" s="5">
        <v>0</v>
      </c>
      <c r="I28" s="7">
        <v>41355</v>
      </c>
      <c r="J28" s="8">
        <f t="shared" si="0"/>
        <v>0.9</v>
      </c>
      <c r="K28" s="8">
        <f t="shared" si="1"/>
        <v>-0.3</v>
      </c>
      <c r="L28" s="8">
        <f t="shared" si="2"/>
        <v>-0.6</v>
      </c>
    </row>
    <row r="29" spans="1:12" ht="13.5">
      <c r="A29" s="5" t="s">
        <v>188</v>
      </c>
      <c r="B29" s="5">
        <v>0</v>
      </c>
      <c r="C29" s="5">
        <v>4</v>
      </c>
      <c r="D29" s="5">
        <v>5</v>
      </c>
      <c r="E29" s="7">
        <v>41341</v>
      </c>
      <c r="F29" s="5">
        <v>10</v>
      </c>
      <c r="G29" s="5">
        <v>0</v>
      </c>
      <c r="H29" s="5">
        <v>0</v>
      </c>
      <c r="I29" s="7">
        <v>41355</v>
      </c>
      <c r="J29" s="8">
        <f t="shared" si="0"/>
        <v>1</v>
      </c>
      <c r="K29" s="8">
        <f t="shared" si="1"/>
        <v>-0.4</v>
      </c>
      <c r="L29" s="8">
        <f t="shared" si="2"/>
        <v>-0.5</v>
      </c>
    </row>
    <row r="30" spans="1:12" ht="13.5">
      <c r="A30" s="5" t="s">
        <v>189</v>
      </c>
      <c r="B30" s="5">
        <v>2</v>
      </c>
      <c r="C30" s="5">
        <v>6</v>
      </c>
      <c r="D30" s="5">
        <v>2</v>
      </c>
      <c r="E30" s="7">
        <v>41341</v>
      </c>
      <c r="F30" s="5">
        <v>10</v>
      </c>
      <c r="G30" s="5">
        <v>0</v>
      </c>
      <c r="H30" s="5">
        <v>0</v>
      </c>
      <c r="I30" s="7">
        <v>41355</v>
      </c>
      <c r="J30" s="8">
        <f t="shared" si="0"/>
        <v>0.8</v>
      </c>
      <c r="K30" s="8">
        <f t="shared" si="1"/>
        <v>-0.6</v>
      </c>
      <c r="L30" s="8">
        <f t="shared" si="2"/>
        <v>-0.2</v>
      </c>
    </row>
    <row r="31" spans="1:12" ht="13.5">
      <c r="A31" s="5" t="s">
        <v>77</v>
      </c>
      <c r="B31" s="5">
        <v>1</v>
      </c>
      <c r="C31" s="5">
        <v>4</v>
      </c>
      <c r="D31" s="5">
        <v>5</v>
      </c>
      <c r="E31" s="7">
        <v>41341</v>
      </c>
      <c r="F31" s="5">
        <v>10</v>
      </c>
      <c r="G31" s="5">
        <v>0</v>
      </c>
      <c r="H31" s="5">
        <v>0</v>
      </c>
      <c r="I31" s="7">
        <v>41355</v>
      </c>
      <c r="J31" s="8">
        <f t="shared" si="0"/>
        <v>0.9</v>
      </c>
      <c r="K31" s="8">
        <f t="shared" si="1"/>
        <v>-0.4</v>
      </c>
      <c r="L31" s="8">
        <f t="shared" si="2"/>
        <v>-0.5</v>
      </c>
    </row>
    <row r="32" spans="9:12" ht="13.5">
      <c r="I32" s="9" t="s">
        <v>17</v>
      </c>
      <c r="J32" s="3">
        <f>AVERAGE(J3:J31)</f>
        <v>0.7</v>
      </c>
      <c r="K32" s="3">
        <f>AVERAGE(K3:K31)</f>
        <v>-0.30000000000000004</v>
      </c>
      <c r="L32" s="3">
        <f>AVERAGE(L3:L31)</f>
        <v>-0.4</v>
      </c>
    </row>
    <row r="33" spans="9:12" ht="13.5">
      <c r="I33" s="9"/>
      <c r="J33" s="10"/>
      <c r="K33" s="10"/>
      <c r="L33" s="10"/>
    </row>
    <row r="34" spans="9:12" ht="13.5">
      <c r="I34" s="9"/>
      <c r="J34" s="10"/>
      <c r="K34" s="10"/>
      <c r="L34" s="10"/>
    </row>
    <row r="35" spans="1:12" ht="13.5">
      <c r="A35" s="5" t="s">
        <v>0</v>
      </c>
      <c r="B35" s="5" t="s">
        <v>24</v>
      </c>
      <c r="C35" s="5" t="s">
        <v>25</v>
      </c>
      <c r="I35" s="9"/>
      <c r="J35" s="10"/>
      <c r="K35" s="10"/>
      <c r="L35" s="10"/>
    </row>
    <row r="36" spans="1:12" ht="13.5">
      <c r="A36" s="5" t="s">
        <v>26</v>
      </c>
      <c r="B36" s="5">
        <f>(B3)</f>
        <v>0</v>
      </c>
      <c r="C36" s="5">
        <f>(F3)</f>
        <v>7</v>
      </c>
      <c r="I36" s="9"/>
      <c r="J36" s="10"/>
      <c r="K36" s="10"/>
      <c r="L36" s="10"/>
    </row>
    <row r="37" spans="1:12" ht="13.5">
      <c r="A37" s="5" t="s">
        <v>27</v>
      </c>
      <c r="B37" s="5">
        <f>(B4)</f>
        <v>0</v>
      </c>
      <c r="C37" s="5">
        <f>(F4)</f>
        <v>10</v>
      </c>
      <c r="I37" s="9"/>
      <c r="J37" s="10"/>
      <c r="K37" s="10"/>
      <c r="L37" s="10"/>
    </row>
    <row r="38" spans="1:12" ht="13.5">
      <c r="A38" s="5" t="s">
        <v>28</v>
      </c>
      <c r="B38" s="5">
        <f aca="true" t="shared" si="3" ref="B38:B64">(B4)</f>
        <v>0</v>
      </c>
      <c r="C38" s="5">
        <f aca="true" t="shared" si="4" ref="C38:C64">(F4)</f>
        <v>10</v>
      </c>
      <c r="I38" s="9"/>
      <c r="J38" s="10"/>
      <c r="K38" s="10"/>
      <c r="L38" s="10"/>
    </row>
    <row r="39" spans="1:12" ht="13.5">
      <c r="A39" s="5" t="s">
        <v>29</v>
      </c>
      <c r="B39" s="5">
        <f t="shared" si="3"/>
        <v>1</v>
      </c>
      <c r="C39" s="5">
        <f t="shared" si="4"/>
        <v>8</v>
      </c>
      <c r="I39" s="9"/>
      <c r="J39" s="10"/>
      <c r="K39" s="10"/>
      <c r="L39" s="10"/>
    </row>
    <row r="40" spans="1:12" ht="13.5">
      <c r="A40" s="5" t="s">
        <v>30</v>
      </c>
      <c r="B40" s="5">
        <f t="shared" si="3"/>
        <v>8</v>
      </c>
      <c r="C40" s="5">
        <f t="shared" si="4"/>
        <v>10</v>
      </c>
      <c r="I40" s="9"/>
      <c r="J40" s="10"/>
      <c r="K40" s="10"/>
      <c r="L40" s="10"/>
    </row>
    <row r="41" spans="1:12" ht="13.5">
      <c r="A41" s="5" t="s">
        <v>31</v>
      </c>
      <c r="B41" s="5">
        <f t="shared" si="3"/>
        <v>0</v>
      </c>
      <c r="C41" s="5">
        <f t="shared" si="4"/>
        <v>10</v>
      </c>
      <c r="I41" s="9"/>
      <c r="J41" s="10"/>
      <c r="K41" s="10"/>
      <c r="L41" s="10"/>
    </row>
    <row r="42" spans="1:12" ht="13.5">
      <c r="A42" s="5" t="s">
        <v>32</v>
      </c>
      <c r="B42" s="5">
        <f t="shared" si="3"/>
        <v>0</v>
      </c>
      <c r="C42" s="5">
        <f t="shared" si="4"/>
        <v>10</v>
      </c>
      <c r="I42" s="9"/>
      <c r="J42" s="10"/>
      <c r="K42" s="10"/>
      <c r="L42" s="10"/>
    </row>
    <row r="43" spans="1:12" ht="13.5">
      <c r="A43" s="5" t="s">
        <v>33</v>
      </c>
      <c r="B43" s="5">
        <f t="shared" si="3"/>
        <v>4</v>
      </c>
      <c r="C43" s="5">
        <f t="shared" si="4"/>
        <v>10</v>
      </c>
      <c r="I43" s="9"/>
      <c r="J43" s="10"/>
      <c r="K43" s="10"/>
      <c r="L43" s="10"/>
    </row>
    <row r="44" spans="1:12" ht="13.5">
      <c r="A44" s="5" t="s">
        <v>34</v>
      </c>
      <c r="B44" s="5">
        <f t="shared" si="3"/>
        <v>0</v>
      </c>
      <c r="C44" s="5">
        <f t="shared" si="4"/>
        <v>7</v>
      </c>
      <c r="I44" s="9"/>
      <c r="J44" s="10"/>
      <c r="K44" s="10"/>
      <c r="L44" s="10"/>
    </row>
    <row r="45" spans="1:12" ht="13.5">
      <c r="A45" s="5" t="s">
        <v>35</v>
      </c>
      <c r="B45" s="5">
        <f t="shared" si="3"/>
        <v>4</v>
      </c>
      <c r="C45" s="5">
        <f t="shared" si="4"/>
        <v>9</v>
      </c>
      <c r="I45" s="9"/>
      <c r="J45" s="10"/>
      <c r="K45" s="10"/>
      <c r="L45" s="10"/>
    </row>
    <row r="46" spans="1:12" ht="13.5">
      <c r="A46" s="5" t="s">
        <v>36</v>
      </c>
      <c r="B46" s="5">
        <f t="shared" si="3"/>
        <v>5</v>
      </c>
      <c r="C46" s="5">
        <f t="shared" si="4"/>
        <v>7</v>
      </c>
      <c r="I46" s="9"/>
      <c r="J46" s="10"/>
      <c r="K46" s="10"/>
      <c r="L46" s="10"/>
    </row>
    <row r="47" spans="1:12" ht="13.5">
      <c r="A47" s="5" t="s">
        <v>37</v>
      </c>
      <c r="B47" s="5">
        <f t="shared" si="3"/>
        <v>3</v>
      </c>
      <c r="C47" s="5">
        <f t="shared" si="4"/>
        <v>10</v>
      </c>
      <c r="I47" s="9"/>
      <c r="J47" s="10"/>
      <c r="K47" s="10"/>
      <c r="L47" s="10"/>
    </row>
    <row r="48" spans="1:12" ht="13.5">
      <c r="A48" s="5" t="s">
        <v>38</v>
      </c>
      <c r="B48" s="5">
        <f t="shared" si="3"/>
        <v>2</v>
      </c>
      <c r="C48" s="5">
        <f t="shared" si="4"/>
        <v>6</v>
      </c>
      <c r="I48" s="9"/>
      <c r="J48" s="10"/>
      <c r="K48" s="10"/>
      <c r="L48" s="10"/>
    </row>
    <row r="49" spans="1:12" ht="13.5">
      <c r="A49" s="5" t="s">
        <v>39</v>
      </c>
      <c r="B49" s="5">
        <f t="shared" si="3"/>
        <v>2</v>
      </c>
      <c r="C49" s="5">
        <f t="shared" si="4"/>
        <v>10</v>
      </c>
      <c r="I49" s="9"/>
      <c r="J49" s="10"/>
      <c r="K49" s="10"/>
      <c r="L49" s="10"/>
    </row>
    <row r="50" spans="1:12" ht="13.5">
      <c r="A50" s="5" t="s">
        <v>40</v>
      </c>
      <c r="B50" s="5">
        <f t="shared" si="3"/>
        <v>2</v>
      </c>
      <c r="C50" s="5">
        <f t="shared" si="4"/>
        <v>7</v>
      </c>
      <c r="I50" s="9"/>
      <c r="J50" s="10"/>
      <c r="K50" s="10"/>
      <c r="L50" s="10"/>
    </row>
    <row r="51" spans="1:12" ht="13.5">
      <c r="A51" s="5" t="s">
        <v>41</v>
      </c>
      <c r="B51" s="5">
        <f t="shared" si="3"/>
        <v>0</v>
      </c>
      <c r="C51" s="5">
        <f t="shared" si="4"/>
        <v>4</v>
      </c>
      <c r="I51" s="9"/>
      <c r="J51" s="10"/>
      <c r="K51" s="10"/>
      <c r="L51" s="10"/>
    </row>
    <row r="52" spans="1:12" ht="13.5">
      <c r="A52" s="5" t="s">
        <v>42</v>
      </c>
      <c r="B52" s="5">
        <f t="shared" si="3"/>
        <v>2</v>
      </c>
      <c r="C52" s="5">
        <f t="shared" si="4"/>
        <v>10</v>
      </c>
      <c r="I52" s="9"/>
      <c r="J52" s="10"/>
      <c r="K52" s="10"/>
      <c r="L52" s="10"/>
    </row>
    <row r="53" spans="1:12" ht="13.5">
      <c r="A53" s="5" t="s">
        <v>43</v>
      </c>
      <c r="B53" s="5">
        <f t="shared" si="3"/>
        <v>0</v>
      </c>
      <c r="C53" s="5">
        <f t="shared" si="4"/>
        <v>10</v>
      </c>
      <c r="I53" s="9"/>
      <c r="J53" s="10"/>
      <c r="K53" s="10"/>
      <c r="L53" s="10"/>
    </row>
    <row r="54" spans="1:12" ht="13.5">
      <c r="A54" s="5" t="s">
        <v>44</v>
      </c>
      <c r="B54" s="5">
        <f t="shared" si="3"/>
        <v>3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45</v>
      </c>
      <c r="B55" s="5">
        <f t="shared" si="3"/>
        <v>1</v>
      </c>
      <c r="C55" s="5">
        <f t="shared" si="4"/>
        <v>9</v>
      </c>
      <c r="I55" s="9"/>
      <c r="J55" s="10"/>
      <c r="K55" s="10"/>
      <c r="L55" s="10"/>
    </row>
    <row r="56" spans="1:12" ht="13.5">
      <c r="A56" s="5" t="s">
        <v>46</v>
      </c>
      <c r="B56" s="5">
        <f t="shared" si="3"/>
        <v>8</v>
      </c>
      <c r="C56" s="5">
        <f t="shared" si="4"/>
        <v>10</v>
      </c>
      <c r="I56" s="9"/>
      <c r="J56" s="10"/>
      <c r="K56" s="10"/>
      <c r="L56" s="10"/>
    </row>
    <row r="57" spans="1:12" ht="13.5">
      <c r="A57" s="5" t="s">
        <v>47</v>
      </c>
      <c r="B57" s="5">
        <f t="shared" si="3"/>
        <v>0</v>
      </c>
      <c r="C57" s="5">
        <f t="shared" si="4"/>
        <v>8</v>
      </c>
      <c r="I57" s="9"/>
      <c r="J57" s="10"/>
      <c r="K57" s="10"/>
      <c r="L57" s="10"/>
    </row>
    <row r="58" spans="1:12" ht="13.5">
      <c r="A58" s="5" t="s">
        <v>48</v>
      </c>
      <c r="B58" s="5">
        <f t="shared" si="3"/>
        <v>4</v>
      </c>
      <c r="C58" s="5">
        <f t="shared" si="4"/>
        <v>10</v>
      </c>
      <c r="I58" s="9"/>
      <c r="J58" s="10"/>
      <c r="K58" s="10"/>
      <c r="L58" s="10"/>
    </row>
    <row r="59" spans="1:12" ht="13.5">
      <c r="A59" s="5" t="s">
        <v>49</v>
      </c>
      <c r="B59" s="5">
        <f t="shared" si="3"/>
        <v>2</v>
      </c>
      <c r="C59" s="5">
        <f t="shared" si="4"/>
        <v>9</v>
      </c>
      <c r="I59" s="9"/>
      <c r="J59" s="10"/>
      <c r="K59" s="10"/>
      <c r="L59" s="10"/>
    </row>
    <row r="60" spans="1:12" ht="13.5">
      <c r="A60" s="5" t="s">
        <v>50</v>
      </c>
      <c r="B60" s="5">
        <f t="shared" si="3"/>
        <v>1</v>
      </c>
      <c r="C60" s="5">
        <f t="shared" si="4"/>
        <v>10</v>
      </c>
      <c r="I60" s="9"/>
      <c r="J60" s="10"/>
      <c r="K60" s="10"/>
      <c r="L60" s="10"/>
    </row>
    <row r="61" spans="1:12" ht="13.5">
      <c r="A61" s="5" t="s">
        <v>51</v>
      </c>
      <c r="B61" s="5">
        <f t="shared" si="3"/>
        <v>2</v>
      </c>
      <c r="C61" s="5">
        <f t="shared" si="4"/>
        <v>10</v>
      </c>
      <c r="I61" s="9"/>
      <c r="J61" s="10"/>
      <c r="K61" s="10"/>
      <c r="L61" s="10"/>
    </row>
    <row r="62" spans="1:12" ht="13.5">
      <c r="A62" s="5" t="s">
        <v>53</v>
      </c>
      <c r="B62" s="5">
        <f t="shared" si="3"/>
        <v>1</v>
      </c>
      <c r="C62" s="5">
        <f t="shared" si="4"/>
        <v>10</v>
      </c>
      <c r="I62" s="9"/>
      <c r="J62" s="10"/>
      <c r="K62" s="10"/>
      <c r="L62" s="10"/>
    </row>
    <row r="63" spans="1:12" ht="13.5">
      <c r="A63" s="5" t="s">
        <v>54</v>
      </c>
      <c r="B63" s="5">
        <f t="shared" si="3"/>
        <v>0</v>
      </c>
      <c r="C63" s="5">
        <f t="shared" si="4"/>
        <v>10</v>
      </c>
      <c r="I63" s="9"/>
      <c r="J63" s="10"/>
      <c r="K63" s="10"/>
      <c r="L63" s="10"/>
    </row>
    <row r="64" spans="1:12" ht="13.5">
      <c r="A64" s="5" t="s">
        <v>55</v>
      </c>
      <c r="B64" s="5">
        <f t="shared" si="3"/>
        <v>2</v>
      </c>
      <c r="C64" s="5">
        <f t="shared" si="4"/>
        <v>10</v>
      </c>
      <c r="I64" s="9"/>
      <c r="J64" s="10"/>
      <c r="K64" s="10"/>
      <c r="L64" s="10"/>
    </row>
    <row r="65" spans="9:12" ht="13.5">
      <c r="I65" s="9"/>
      <c r="J65" s="10"/>
      <c r="K65" s="10"/>
      <c r="L65" s="10"/>
    </row>
    <row r="66" spans="9:12" ht="13.5"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8" spans="1:12" ht="13.5">
      <c r="A78" s="12"/>
      <c r="B78" s="12"/>
      <c r="C78" s="12"/>
      <c r="D78" s="12"/>
      <c r="E78" s="13"/>
      <c r="F78" s="12"/>
      <c r="G78" s="12"/>
      <c r="H78" s="12"/>
      <c r="I78" s="13"/>
      <c r="J78" s="12"/>
      <c r="K78" s="12"/>
      <c r="L78" s="12"/>
    </row>
    <row r="79" spans="1:12" ht="16.5">
      <c r="A79" s="12"/>
      <c r="B79" s="6"/>
      <c r="C79" s="2"/>
      <c r="D79" s="4"/>
      <c r="E79" s="13"/>
      <c r="F79" s="4"/>
      <c r="G79" s="2"/>
      <c r="H79" s="4"/>
      <c r="I79" s="13"/>
      <c r="J79" s="4"/>
      <c r="K79" s="2"/>
      <c r="L79" s="4"/>
    </row>
    <row r="80" spans="1:12" ht="13.5">
      <c r="A80" s="5"/>
      <c r="B80" s="5"/>
      <c r="C80" s="5"/>
      <c r="D80" s="5"/>
      <c r="E80" s="7"/>
      <c r="F80" s="5"/>
      <c r="G80" s="5"/>
      <c r="H80" s="5"/>
      <c r="I80" s="7"/>
      <c r="J80" s="8"/>
      <c r="K80" s="8"/>
      <c r="L80" s="8"/>
    </row>
    <row r="81" spans="1:12" ht="13.5">
      <c r="A81" s="5"/>
      <c r="B81" s="5"/>
      <c r="C81" s="5"/>
      <c r="D81" s="5"/>
      <c r="E81" s="7"/>
      <c r="F81" s="5"/>
      <c r="G81" s="5"/>
      <c r="H81" s="5"/>
      <c r="I81" s="7"/>
      <c r="J81" s="8"/>
      <c r="K81" s="8"/>
      <c r="L81" s="8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9:12" ht="13.5">
      <c r="I110" s="9"/>
      <c r="J110" s="3"/>
      <c r="K110" s="3"/>
      <c r="L110" s="3"/>
    </row>
  </sheetData>
  <mergeCells count="12">
    <mergeCell ref="B1:D1"/>
    <mergeCell ref="F1:H1"/>
    <mergeCell ref="J1:L1"/>
    <mergeCell ref="A1:A2"/>
    <mergeCell ref="E1:E2"/>
    <mergeCell ref="I1:I2"/>
    <mergeCell ref="I78:I79"/>
    <mergeCell ref="J78:L78"/>
    <mergeCell ref="A78:A79"/>
    <mergeCell ref="B78:D78"/>
    <mergeCell ref="E78:E79"/>
    <mergeCell ref="F78:H78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5"/>
  <sheetViews>
    <sheetView zoomScale="115" zoomScaleNormal="115" workbookViewId="0" topLeftCell="A1">
      <selection activeCell="C27" sqref="C27:C29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107</v>
      </c>
      <c r="B3" s="5">
        <v>0</v>
      </c>
      <c r="C3" s="5">
        <v>4</v>
      </c>
      <c r="D3" s="5">
        <v>6</v>
      </c>
      <c r="E3" s="7">
        <v>41341</v>
      </c>
      <c r="F3" s="5">
        <v>6</v>
      </c>
      <c r="G3" s="5">
        <v>4</v>
      </c>
      <c r="H3" s="5">
        <v>0</v>
      </c>
      <c r="I3" s="7">
        <v>41355</v>
      </c>
      <c r="J3" s="8">
        <f aca="true" t="shared" si="0" ref="J3:J26">(F3-B3)/10</f>
        <v>0.6</v>
      </c>
      <c r="K3" s="8">
        <f aca="true" t="shared" si="1" ref="K3:K26">(G3-C3)/10</f>
        <v>0</v>
      </c>
      <c r="L3" s="8">
        <f aca="true" t="shared" si="2" ref="L3:L26">(H3-D3)/10</f>
        <v>-0.6</v>
      </c>
    </row>
    <row r="4" spans="1:12" ht="13.5">
      <c r="A4" s="5" t="s">
        <v>165</v>
      </c>
      <c r="B4" s="5">
        <v>4</v>
      </c>
      <c r="C4" s="5">
        <v>2</v>
      </c>
      <c r="D4" s="5">
        <v>4</v>
      </c>
      <c r="E4" s="7">
        <v>41341</v>
      </c>
      <c r="F4" s="5">
        <v>9</v>
      </c>
      <c r="G4" s="5">
        <v>1</v>
      </c>
      <c r="H4" s="5">
        <v>0</v>
      </c>
      <c r="I4" s="7">
        <v>41355</v>
      </c>
      <c r="J4" s="8">
        <f t="shared" si="0"/>
        <v>0.5</v>
      </c>
      <c r="K4" s="8">
        <f t="shared" si="1"/>
        <v>-0.1</v>
      </c>
      <c r="L4" s="8">
        <f t="shared" si="2"/>
        <v>-0.4</v>
      </c>
    </row>
    <row r="5" spans="1:12" ht="13.5">
      <c r="A5" s="5" t="s">
        <v>166</v>
      </c>
      <c r="B5" s="5">
        <v>1</v>
      </c>
      <c r="C5" s="5">
        <v>1</v>
      </c>
      <c r="D5" s="5">
        <v>8</v>
      </c>
      <c r="E5" s="7">
        <v>41341</v>
      </c>
      <c r="F5" s="5">
        <v>10</v>
      </c>
      <c r="G5" s="5">
        <v>0</v>
      </c>
      <c r="H5" s="5">
        <v>0</v>
      </c>
      <c r="I5" s="7">
        <v>41355</v>
      </c>
      <c r="J5" s="8">
        <f t="shared" si="0"/>
        <v>0.9</v>
      </c>
      <c r="K5" s="8">
        <f t="shared" si="1"/>
        <v>-0.1</v>
      </c>
      <c r="L5" s="8">
        <f t="shared" si="2"/>
        <v>-0.8</v>
      </c>
    </row>
    <row r="6" spans="1:12" ht="13.5">
      <c r="A6" s="5" t="s">
        <v>153</v>
      </c>
      <c r="B6" s="5">
        <v>1</v>
      </c>
      <c r="C6" s="5">
        <v>6</v>
      </c>
      <c r="D6" s="5">
        <v>3</v>
      </c>
      <c r="E6" s="7">
        <v>41341</v>
      </c>
      <c r="F6" s="5">
        <v>8</v>
      </c>
      <c r="G6" s="5">
        <v>2</v>
      </c>
      <c r="H6" s="5">
        <v>0</v>
      </c>
      <c r="I6" s="7">
        <v>41355</v>
      </c>
      <c r="J6" s="8">
        <f t="shared" si="0"/>
        <v>0.7</v>
      </c>
      <c r="K6" s="8">
        <f t="shared" si="1"/>
        <v>-0.4</v>
      </c>
      <c r="L6" s="8">
        <f t="shared" si="2"/>
        <v>-0.3</v>
      </c>
    </row>
    <row r="7" spans="1:12" ht="13.5">
      <c r="A7" s="5" t="s">
        <v>167</v>
      </c>
      <c r="B7" s="5">
        <v>1</v>
      </c>
      <c r="C7" s="5">
        <v>5</v>
      </c>
      <c r="D7" s="5">
        <v>4</v>
      </c>
      <c r="E7" s="7">
        <v>41341</v>
      </c>
      <c r="F7" s="5">
        <v>6</v>
      </c>
      <c r="G7" s="5">
        <v>3</v>
      </c>
      <c r="H7" s="5">
        <v>1</v>
      </c>
      <c r="I7" s="7">
        <v>41355</v>
      </c>
      <c r="J7" s="8">
        <f t="shared" si="0"/>
        <v>0.5</v>
      </c>
      <c r="K7" s="8">
        <f t="shared" si="1"/>
        <v>-0.2</v>
      </c>
      <c r="L7" s="8">
        <f t="shared" si="2"/>
        <v>-0.3</v>
      </c>
    </row>
    <row r="8" spans="1:12" ht="13.5">
      <c r="A8" s="5" t="s">
        <v>60</v>
      </c>
      <c r="B8" s="5">
        <v>1</v>
      </c>
      <c r="C8" s="5">
        <v>1</v>
      </c>
      <c r="D8" s="5">
        <v>8</v>
      </c>
      <c r="E8" s="7">
        <v>41341</v>
      </c>
      <c r="F8" s="5">
        <v>10</v>
      </c>
      <c r="G8" s="5">
        <v>0</v>
      </c>
      <c r="H8" s="5">
        <v>0</v>
      </c>
      <c r="I8" s="7">
        <v>41355</v>
      </c>
      <c r="J8" s="8">
        <f t="shared" si="0"/>
        <v>0.9</v>
      </c>
      <c r="K8" s="8">
        <f t="shared" si="1"/>
        <v>-0.1</v>
      </c>
      <c r="L8" s="8">
        <f t="shared" si="2"/>
        <v>-0.8</v>
      </c>
    </row>
    <row r="9" spans="1:12" ht="13.5">
      <c r="A9" s="5" t="s">
        <v>172</v>
      </c>
      <c r="B9" s="5">
        <v>5</v>
      </c>
      <c r="C9" s="5">
        <v>4</v>
      </c>
      <c r="D9" s="5">
        <v>1</v>
      </c>
      <c r="E9" s="7">
        <v>41341</v>
      </c>
      <c r="F9" s="5">
        <v>10</v>
      </c>
      <c r="G9" s="5">
        <v>0</v>
      </c>
      <c r="H9" s="5">
        <v>0</v>
      </c>
      <c r="I9" s="7">
        <v>41355</v>
      </c>
      <c r="J9" s="8">
        <f t="shared" si="0"/>
        <v>0.5</v>
      </c>
      <c r="K9" s="8">
        <f t="shared" si="1"/>
        <v>-0.4</v>
      </c>
      <c r="L9" s="8">
        <f t="shared" si="2"/>
        <v>-0.1</v>
      </c>
    </row>
    <row r="10" spans="1:12" ht="13.5">
      <c r="A10" s="5" t="s">
        <v>201</v>
      </c>
      <c r="B10" s="5">
        <v>5</v>
      </c>
      <c r="C10" s="5">
        <v>5</v>
      </c>
      <c r="D10" s="5">
        <v>0</v>
      </c>
      <c r="E10" s="7">
        <v>41341</v>
      </c>
      <c r="F10" s="5">
        <v>9</v>
      </c>
      <c r="G10" s="5">
        <v>1</v>
      </c>
      <c r="H10" s="5">
        <v>0</v>
      </c>
      <c r="I10" s="7">
        <v>41355</v>
      </c>
      <c r="J10" s="8">
        <f t="shared" si="0"/>
        <v>0.4</v>
      </c>
      <c r="K10" s="8">
        <f t="shared" si="1"/>
        <v>-0.4</v>
      </c>
      <c r="L10" s="8">
        <f t="shared" si="2"/>
        <v>0</v>
      </c>
    </row>
    <row r="11" spans="1:12" ht="13.5">
      <c r="A11" s="5" t="s">
        <v>181</v>
      </c>
      <c r="B11" s="5">
        <v>5</v>
      </c>
      <c r="C11" s="5">
        <v>2</v>
      </c>
      <c r="D11" s="5">
        <v>3</v>
      </c>
      <c r="E11" s="7">
        <v>41341</v>
      </c>
      <c r="F11" s="5">
        <v>8</v>
      </c>
      <c r="G11" s="5">
        <v>2</v>
      </c>
      <c r="H11" s="5">
        <v>0</v>
      </c>
      <c r="I11" s="7">
        <v>41355</v>
      </c>
      <c r="J11" s="8">
        <f t="shared" si="0"/>
        <v>0.3</v>
      </c>
      <c r="K11" s="8">
        <f t="shared" si="1"/>
        <v>0</v>
      </c>
      <c r="L11" s="8">
        <f t="shared" si="2"/>
        <v>-0.3</v>
      </c>
    </row>
    <row r="12" spans="1:12" ht="13.5">
      <c r="A12" s="5" t="s">
        <v>202</v>
      </c>
      <c r="B12" s="5">
        <v>2</v>
      </c>
      <c r="C12" s="5">
        <v>3</v>
      </c>
      <c r="D12" s="5">
        <v>5</v>
      </c>
      <c r="E12" s="7">
        <v>41341</v>
      </c>
      <c r="F12" s="5">
        <v>10</v>
      </c>
      <c r="G12" s="5">
        <v>0</v>
      </c>
      <c r="H12" s="5">
        <v>0</v>
      </c>
      <c r="I12" s="7">
        <v>41355</v>
      </c>
      <c r="J12" s="8">
        <f t="shared" si="0"/>
        <v>0.8</v>
      </c>
      <c r="K12" s="8">
        <f t="shared" si="1"/>
        <v>-0.3</v>
      </c>
      <c r="L12" s="8">
        <f t="shared" si="2"/>
        <v>-0.5</v>
      </c>
    </row>
    <row r="13" spans="1:12" ht="13.5">
      <c r="A13" s="5" t="s">
        <v>87</v>
      </c>
      <c r="B13" s="5">
        <v>2</v>
      </c>
      <c r="C13" s="5">
        <v>3</v>
      </c>
      <c r="D13" s="5">
        <v>5</v>
      </c>
      <c r="E13" s="7">
        <v>41341</v>
      </c>
      <c r="F13" s="5">
        <v>10</v>
      </c>
      <c r="G13" s="5">
        <v>0</v>
      </c>
      <c r="H13" s="5">
        <v>0</v>
      </c>
      <c r="I13" s="7">
        <v>41355</v>
      </c>
      <c r="J13" s="8">
        <f t="shared" si="0"/>
        <v>0.8</v>
      </c>
      <c r="K13" s="8">
        <f t="shared" si="1"/>
        <v>-0.3</v>
      </c>
      <c r="L13" s="8">
        <f t="shared" si="2"/>
        <v>-0.5</v>
      </c>
    </row>
    <row r="14" spans="1:12" ht="13.5">
      <c r="A14" s="5" t="s">
        <v>122</v>
      </c>
      <c r="B14" s="5">
        <v>0</v>
      </c>
      <c r="C14" s="5">
        <v>5</v>
      </c>
      <c r="D14" s="5">
        <v>5</v>
      </c>
      <c r="E14" s="7">
        <v>41341</v>
      </c>
      <c r="F14" s="5">
        <v>10</v>
      </c>
      <c r="G14" s="5">
        <v>0</v>
      </c>
      <c r="H14" s="5">
        <v>0</v>
      </c>
      <c r="I14" s="7">
        <v>41355</v>
      </c>
      <c r="J14" s="8">
        <f t="shared" si="0"/>
        <v>1</v>
      </c>
      <c r="K14" s="8">
        <f t="shared" si="1"/>
        <v>-0.5</v>
      </c>
      <c r="L14" s="8">
        <f t="shared" si="2"/>
        <v>-0.5</v>
      </c>
    </row>
    <row r="15" spans="1:12" ht="13.5">
      <c r="A15" s="5" t="s">
        <v>68</v>
      </c>
      <c r="B15" s="5">
        <v>5</v>
      </c>
      <c r="C15" s="5">
        <v>3</v>
      </c>
      <c r="D15" s="5">
        <v>2</v>
      </c>
      <c r="E15" s="7">
        <v>41341</v>
      </c>
      <c r="F15" s="5">
        <v>9</v>
      </c>
      <c r="G15" s="5">
        <v>1</v>
      </c>
      <c r="H15" s="5">
        <v>0</v>
      </c>
      <c r="I15" s="7">
        <v>41355</v>
      </c>
      <c r="J15" s="8">
        <f t="shared" si="0"/>
        <v>0.4</v>
      </c>
      <c r="K15" s="8">
        <f t="shared" si="1"/>
        <v>-0.2</v>
      </c>
      <c r="L15" s="8">
        <f t="shared" si="2"/>
        <v>-0.2</v>
      </c>
    </row>
    <row r="16" spans="1:12" ht="13.5">
      <c r="A16" s="5" t="s">
        <v>125</v>
      </c>
      <c r="B16" s="5">
        <v>1</v>
      </c>
      <c r="C16" s="5">
        <v>6</v>
      </c>
      <c r="D16" s="5">
        <v>3</v>
      </c>
      <c r="E16" s="7">
        <v>41341</v>
      </c>
      <c r="F16" s="5">
        <v>8</v>
      </c>
      <c r="G16" s="5">
        <v>2</v>
      </c>
      <c r="H16" s="5">
        <v>0</v>
      </c>
      <c r="I16" s="7">
        <v>41355</v>
      </c>
      <c r="J16" s="8">
        <f t="shared" si="0"/>
        <v>0.7</v>
      </c>
      <c r="K16" s="8">
        <f t="shared" si="1"/>
        <v>-0.4</v>
      </c>
      <c r="L16" s="8">
        <f t="shared" si="2"/>
        <v>-0.3</v>
      </c>
    </row>
    <row r="17" spans="1:12" ht="13.5">
      <c r="A17" s="5" t="s">
        <v>126</v>
      </c>
      <c r="B17" s="5">
        <v>1</v>
      </c>
      <c r="C17" s="5">
        <v>6</v>
      </c>
      <c r="D17" s="5">
        <v>3</v>
      </c>
      <c r="E17" s="7">
        <v>41341</v>
      </c>
      <c r="F17" s="5">
        <v>9</v>
      </c>
      <c r="G17" s="5">
        <v>1</v>
      </c>
      <c r="H17" s="5">
        <v>0</v>
      </c>
      <c r="I17" s="7">
        <v>41355</v>
      </c>
      <c r="J17" s="8">
        <f t="shared" si="0"/>
        <v>0.8</v>
      </c>
      <c r="K17" s="8">
        <f t="shared" si="1"/>
        <v>-0.5</v>
      </c>
      <c r="L17" s="8">
        <f t="shared" si="2"/>
        <v>-0.3</v>
      </c>
    </row>
    <row r="18" spans="1:12" ht="13.5">
      <c r="A18" s="5" t="s">
        <v>185</v>
      </c>
      <c r="B18" s="5">
        <v>3</v>
      </c>
      <c r="C18" s="5">
        <v>7</v>
      </c>
      <c r="D18" s="5">
        <v>0</v>
      </c>
      <c r="E18" s="7">
        <v>41341</v>
      </c>
      <c r="F18" s="5">
        <v>5</v>
      </c>
      <c r="G18" s="5">
        <v>3</v>
      </c>
      <c r="H18" s="5">
        <v>2</v>
      </c>
      <c r="I18" s="7">
        <v>41355</v>
      </c>
      <c r="J18" s="8">
        <f t="shared" si="0"/>
        <v>0.2</v>
      </c>
      <c r="K18" s="8">
        <f t="shared" si="1"/>
        <v>-0.4</v>
      </c>
      <c r="L18" s="8">
        <f t="shared" si="2"/>
        <v>0.2</v>
      </c>
    </row>
    <row r="19" spans="1:12" ht="13.5">
      <c r="A19" s="5" t="s">
        <v>128</v>
      </c>
      <c r="B19" s="5">
        <v>5</v>
      </c>
      <c r="C19" s="5">
        <v>3</v>
      </c>
      <c r="D19" s="5">
        <v>2</v>
      </c>
      <c r="E19" s="7">
        <v>41341</v>
      </c>
      <c r="F19" s="5">
        <v>7</v>
      </c>
      <c r="G19" s="5">
        <v>3</v>
      </c>
      <c r="H19" s="5">
        <v>0</v>
      </c>
      <c r="I19" s="7">
        <v>41355</v>
      </c>
      <c r="J19" s="8">
        <f t="shared" si="0"/>
        <v>0.2</v>
      </c>
      <c r="K19" s="8">
        <f t="shared" si="1"/>
        <v>0</v>
      </c>
      <c r="L19" s="8">
        <f t="shared" si="2"/>
        <v>-0.2</v>
      </c>
    </row>
    <row r="20" spans="1:12" ht="13.5">
      <c r="A20" s="5" t="s">
        <v>16</v>
      </c>
      <c r="B20" s="5">
        <v>0</v>
      </c>
      <c r="C20" s="5">
        <v>0</v>
      </c>
      <c r="D20" s="5">
        <v>10</v>
      </c>
      <c r="E20" s="7">
        <v>41341</v>
      </c>
      <c r="F20" s="5">
        <v>8</v>
      </c>
      <c r="G20" s="5">
        <v>2</v>
      </c>
      <c r="H20" s="5">
        <v>0</v>
      </c>
      <c r="I20" s="7">
        <v>41355</v>
      </c>
      <c r="J20" s="8">
        <f t="shared" si="0"/>
        <v>0.8</v>
      </c>
      <c r="K20" s="8">
        <f t="shared" si="1"/>
        <v>0.2</v>
      </c>
      <c r="L20" s="8">
        <f t="shared" si="2"/>
        <v>-1</v>
      </c>
    </row>
    <row r="21" spans="1:12" ht="13.5">
      <c r="A21" s="5" t="s">
        <v>186</v>
      </c>
      <c r="B21" s="5">
        <v>1</v>
      </c>
      <c r="C21" s="5">
        <v>6</v>
      </c>
      <c r="D21" s="5">
        <v>3</v>
      </c>
      <c r="E21" s="7">
        <v>41341</v>
      </c>
      <c r="F21" s="5">
        <v>9</v>
      </c>
      <c r="G21" s="5">
        <v>1</v>
      </c>
      <c r="H21" s="5">
        <v>0</v>
      </c>
      <c r="I21" s="7">
        <v>41355</v>
      </c>
      <c r="J21" s="8">
        <f t="shared" si="0"/>
        <v>0.8</v>
      </c>
      <c r="K21" s="8">
        <f t="shared" si="1"/>
        <v>-0.5</v>
      </c>
      <c r="L21" s="8">
        <f t="shared" si="2"/>
        <v>-0.3</v>
      </c>
    </row>
    <row r="22" spans="1:12" ht="13.5">
      <c r="A22" s="5" t="s">
        <v>158</v>
      </c>
      <c r="B22" s="5">
        <v>4</v>
      </c>
      <c r="C22" s="5">
        <v>2</v>
      </c>
      <c r="D22" s="5">
        <v>4</v>
      </c>
      <c r="E22" s="7">
        <v>41341</v>
      </c>
      <c r="F22" s="5">
        <v>10</v>
      </c>
      <c r="G22" s="5">
        <v>0</v>
      </c>
      <c r="H22" s="5">
        <v>0</v>
      </c>
      <c r="I22" s="7">
        <v>41355</v>
      </c>
      <c r="J22" s="8">
        <f t="shared" si="0"/>
        <v>0.6</v>
      </c>
      <c r="K22" s="8">
        <f t="shared" si="1"/>
        <v>-0.2</v>
      </c>
      <c r="L22" s="8">
        <f t="shared" si="2"/>
        <v>-0.4</v>
      </c>
    </row>
    <row r="23" spans="1:12" ht="13.5">
      <c r="A23" s="5" t="s">
        <v>129</v>
      </c>
      <c r="B23" s="5">
        <v>1</v>
      </c>
      <c r="C23" s="5">
        <v>1</v>
      </c>
      <c r="D23" s="5">
        <v>8</v>
      </c>
      <c r="E23" s="7">
        <v>41341</v>
      </c>
      <c r="F23" s="5">
        <v>8</v>
      </c>
      <c r="G23" s="5">
        <v>2</v>
      </c>
      <c r="H23" s="5">
        <v>0</v>
      </c>
      <c r="I23" s="7">
        <v>41355</v>
      </c>
      <c r="J23" s="8">
        <f t="shared" si="0"/>
        <v>0.7</v>
      </c>
      <c r="K23" s="8">
        <f t="shared" si="1"/>
        <v>0.1</v>
      </c>
      <c r="L23" s="8">
        <f t="shared" si="2"/>
        <v>-0.8</v>
      </c>
    </row>
    <row r="24" spans="1:12" ht="13.5">
      <c r="A24" s="5" t="s">
        <v>23</v>
      </c>
      <c r="B24" s="5">
        <v>0</v>
      </c>
      <c r="C24" s="5">
        <v>6</v>
      </c>
      <c r="D24" s="5">
        <v>4</v>
      </c>
      <c r="E24" s="7">
        <v>41341</v>
      </c>
      <c r="F24" s="5">
        <v>9</v>
      </c>
      <c r="G24" s="5">
        <v>1</v>
      </c>
      <c r="H24" s="5">
        <v>0</v>
      </c>
      <c r="I24" s="7">
        <v>41355</v>
      </c>
      <c r="J24" s="8">
        <f t="shared" si="0"/>
        <v>0.9</v>
      </c>
      <c r="K24" s="8">
        <f t="shared" si="1"/>
        <v>-0.5</v>
      </c>
      <c r="L24" s="8">
        <f t="shared" si="2"/>
        <v>-0.4</v>
      </c>
    </row>
    <row r="25" spans="1:12" ht="13.5">
      <c r="A25" s="5" t="s">
        <v>76</v>
      </c>
      <c r="B25" s="5">
        <v>5</v>
      </c>
      <c r="C25" s="5">
        <v>2</v>
      </c>
      <c r="D25" s="5">
        <v>3</v>
      </c>
      <c r="E25" s="7">
        <v>41341</v>
      </c>
      <c r="F25" s="5">
        <v>10</v>
      </c>
      <c r="G25" s="5">
        <v>0</v>
      </c>
      <c r="H25" s="5">
        <v>0</v>
      </c>
      <c r="I25" s="7">
        <v>41355</v>
      </c>
      <c r="J25" s="8">
        <f t="shared" si="0"/>
        <v>0.5</v>
      </c>
      <c r="K25" s="8">
        <f t="shared" si="1"/>
        <v>-0.2</v>
      </c>
      <c r="L25" s="8">
        <f t="shared" si="2"/>
        <v>-0.3</v>
      </c>
    </row>
    <row r="26" spans="1:12" ht="13.5">
      <c r="A26" s="5" t="s">
        <v>130</v>
      </c>
      <c r="B26" s="5">
        <v>1</v>
      </c>
      <c r="C26" s="5">
        <v>3</v>
      </c>
      <c r="D26" s="5">
        <v>6</v>
      </c>
      <c r="E26" s="7">
        <v>41341</v>
      </c>
      <c r="F26" s="5">
        <v>8</v>
      </c>
      <c r="G26" s="5">
        <v>2</v>
      </c>
      <c r="H26" s="5">
        <v>0</v>
      </c>
      <c r="I26" s="7">
        <v>41355</v>
      </c>
      <c r="J26" s="8">
        <f t="shared" si="0"/>
        <v>0.7</v>
      </c>
      <c r="K26" s="8">
        <f t="shared" si="1"/>
        <v>-0.1</v>
      </c>
      <c r="L26" s="8">
        <f t="shared" si="2"/>
        <v>-0.6</v>
      </c>
    </row>
    <row r="27" spans="9:12" ht="13.5">
      <c r="I27" s="9" t="s">
        <v>17</v>
      </c>
      <c r="J27" s="3">
        <f>AVERAGE(J3:J26)</f>
        <v>0.6333333333333333</v>
      </c>
      <c r="K27" s="3">
        <f>AVERAGE(K3:K26)</f>
        <v>-0.22916666666666666</v>
      </c>
      <c r="L27" s="3">
        <f>AVERAGE(L3:L26)</f>
        <v>-0.40416666666666673</v>
      </c>
    </row>
    <row r="28" spans="9:12" ht="13.5">
      <c r="I28" s="9"/>
      <c r="J28" s="10"/>
      <c r="K28" s="10"/>
      <c r="L28" s="10"/>
    </row>
    <row r="29" spans="9:12" ht="13.5">
      <c r="I29" s="9"/>
      <c r="J29" s="10"/>
      <c r="K29" s="10"/>
      <c r="L29" s="10"/>
    </row>
    <row r="30" spans="1:12" ht="13.5">
      <c r="A30" s="5" t="s">
        <v>0</v>
      </c>
      <c r="B30" s="5" t="s">
        <v>24</v>
      </c>
      <c r="C30" s="5" t="s">
        <v>25</v>
      </c>
      <c r="I30" s="9"/>
      <c r="J30" s="10"/>
      <c r="K30" s="10"/>
      <c r="L30" s="10"/>
    </row>
    <row r="31" spans="1:12" ht="13.5">
      <c r="A31" s="5" t="s">
        <v>26</v>
      </c>
      <c r="B31" s="5">
        <f>(B3)</f>
        <v>0</v>
      </c>
      <c r="C31" s="5">
        <f>(F3)</f>
        <v>6</v>
      </c>
      <c r="I31" s="9"/>
      <c r="J31" s="10"/>
      <c r="K31" s="10"/>
      <c r="L31" s="10"/>
    </row>
    <row r="32" spans="1:12" ht="13.5">
      <c r="A32" s="5" t="s">
        <v>27</v>
      </c>
      <c r="B32" s="5">
        <f>(B4)</f>
        <v>4</v>
      </c>
      <c r="C32" s="5">
        <f>(F4)</f>
        <v>9</v>
      </c>
      <c r="I32" s="9"/>
      <c r="J32" s="10"/>
      <c r="K32" s="10"/>
      <c r="L32" s="10"/>
    </row>
    <row r="33" spans="1:12" ht="13.5">
      <c r="A33" s="5" t="s">
        <v>28</v>
      </c>
      <c r="B33" s="5">
        <f>(B4)</f>
        <v>4</v>
      </c>
      <c r="C33" s="5">
        <f>(F4)</f>
        <v>9</v>
      </c>
      <c r="I33" s="9"/>
      <c r="J33" s="10"/>
      <c r="K33" s="10"/>
      <c r="L33" s="10"/>
    </row>
    <row r="34" spans="1:12" ht="13.5">
      <c r="A34" s="5" t="s">
        <v>29</v>
      </c>
      <c r="B34" s="5">
        <f>(B5)</f>
        <v>1</v>
      </c>
      <c r="C34" s="5">
        <f>(F5)</f>
        <v>10</v>
      </c>
      <c r="I34" s="9"/>
      <c r="J34" s="10"/>
      <c r="K34" s="10"/>
      <c r="L34" s="10"/>
    </row>
    <row r="35" spans="1:12" ht="13.5">
      <c r="A35" s="5" t="s">
        <v>30</v>
      </c>
      <c r="B35" s="5">
        <f>(B6)</f>
        <v>1</v>
      </c>
      <c r="C35" s="5">
        <f>(F6)</f>
        <v>8</v>
      </c>
      <c r="I35" s="9"/>
      <c r="J35" s="10"/>
      <c r="K35" s="10"/>
      <c r="L35" s="10"/>
    </row>
    <row r="36" spans="1:12" ht="13.5">
      <c r="A36" s="5" t="s">
        <v>31</v>
      </c>
      <c r="B36" s="5">
        <f>(B7)</f>
        <v>1</v>
      </c>
      <c r="C36" s="5">
        <f>(F7)</f>
        <v>6</v>
      </c>
      <c r="I36" s="9"/>
      <c r="J36" s="10"/>
      <c r="K36" s="10"/>
      <c r="L36" s="10"/>
    </row>
    <row r="37" spans="1:12" ht="13.5">
      <c r="A37" s="5" t="s">
        <v>32</v>
      </c>
      <c r="B37" s="5">
        <f>(B8)</f>
        <v>1</v>
      </c>
      <c r="C37" s="5">
        <f>(F8)</f>
        <v>10</v>
      </c>
      <c r="I37" s="9"/>
      <c r="J37" s="10"/>
      <c r="K37" s="10"/>
      <c r="L37" s="10"/>
    </row>
    <row r="38" spans="1:12" ht="13.5">
      <c r="A38" s="5" t="s">
        <v>33</v>
      </c>
      <c r="B38" s="5" t="e">
        <f>(#REF!)</f>
        <v>#REF!</v>
      </c>
      <c r="C38" s="5" t="e">
        <f>(#REF!)</f>
        <v>#REF!</v>
      </c>
      <c r="I38" s="9"/>
      <c r="J38" s="10"/>
      <c r="K38" s="10"/>
      <c r="L38" s="10"/>
    </row>
    <row r="39" spans="1:12" ht="13.5">
      <c r="A39" s="5" t="s">
        <v>34</v>
      </c>
      <c r="B39" s="5">
        <f>(B9)</f>
        <v>5</v>
      </c>
      <c r="C39" s="5">
        <f>(F9)</f>
        <v>10</v>
      </c>
      <c r="I39" s="9"/>
      <c r="J39" s="10"/>
      <c r="K39" s="10"/>
      <c r="L39" s="10"/>
    </row>
    <row r="40" spans="1:12" ht="13.5">
      <c r="A40" s="5" t="s">
        <v>35</v>
      </c>
      <c r="B40" s="5">
        <f>(B10)</f>
        <v>5</v>
      </c>
      <c r="C40" s="5">
        <f>(F10)</f>
        <v>9</v>
      </c>
      <c r="I40" s="9"/>
      <c r="J40" s="10"/>
      <c r="K40" s="10"/>
      <c r="L40" s="10"/>
    </row>
    <row r="41" spans="1:12" ht="13.5">
      <c r="A41" s="5" t="s">
        <v>36</v>
      </c>
      <c r="B41" s="5" t="e">
        <f>(#REF!)</f>
        <v>#REF!</v>
      </c>
      <c r="C41" s="5" t="e">
        <f>(#REF!)</f>
        <v>#REF!</v>
      </c>
      <c r="I41" s="9"/>
      <c r="J41" s="10"/>
      <c r="K41" s="10"/>
      <c r="L41" s="10"/>
    </row>
    <row r="42" spans="1:12" ht="13.5">
      <c r="A42" s="5" t="s">
        <v>37</v>
      </c>
      <c r="B42" s="5">
        <f aca="true" t="shared" si="3" ref="B42:B57">(B11)</f>
        <v>5</v>
      </c>
      <c r="C42" s="5">
        <f aca="true" t="shared" si="4" ref="C42:C57">(F11)</f>
        <v>8</v>
      </c>
      <c r="I42" s="9"/>
      <c r="J42" s="10"/>
      <c r="K42" s="10"/>
      <c r="L42" s="10"/>
    </row>
    <row r="43" spans="1:12" ht="13.5">
      <c r="A43" s="5" t="s">
        <v>38</v>
      </c>
      <c r="B43" s="5">
        <f t="shared" si="3"/>
        <v>2</v>
      </c>
      <c r="C43" s="5">
        <f t="shared" si="4"/>
        <v>10</v>
      </c>
      <c r="I43" s="9"/>
      <c r="J43" s="10"/>
      <c r="K43" s="10"/>
      <c r="L43" s="10"/>
    </row>
    <row r="44" spans="1:12" ht="13.5">
      <c r="A44" s="5" t="s">
        <v>39</v>
      </c>
      <c r="B44" s="5">
        <f t="shared" si="3"/>
        <v>2</v>
      </c>
      <c r="C44" s="5">
        <f t="shared" si="4"/>
        <v>10</v>
      </c>
      <c r="I44" s="9"/>
      <c r="J44" s="10"/>
      <c r="K44" s="10"/>
      <c r="L44" s="10"/>
    </row>
    <row r="45" spans="1:12" ht="13.5">
      <c r="A45" s="5" t="s">
        <v>40</v>
      </c>
      <c r="B45" s="5">
        <f t="shared" si="3"/>
        <v>0</v>
      </c>
      <c r="C45" s="5">
        <f t="shared" si="4"/>
        <v>10</v>
      </c>
      <c r="I45" s="9"/>
      <c r="J45" s="10"/>
      <c r="K45" s="10"/>
      <c r="L45" s="10"/>
    </row>
    <row r="46" spans="1:12" ht="13.5">
      <c r="A46" s="5" t="s">
        <v>41</v>
      </c>
      <c r="B46" s="5">
        <f t="shared" si="3"/>
        <v>5</v>
      </c>
      <c r="C46" s="5">
        <f t="shared" si="4"/>
        <v>9</v>
      </c>
      <c r="I46" s="9"/>
      <c r="J46" s="10"/>
      <c r="K46" s="10"/>
      <c r="L46" s="10"/>
    </row>
    <row r="47" spans="1:12" ht="13.5">
      <c r="A47" s="5" t="s">
        <v>42</v>
      </c>
      <c r="B47" s="5">
        <f t="shared" si="3"/>
        <v>1</v>
      </c>
      <c r="C47" s="5">
        <f t="shared" si="4"/>
        <v>8</v>
      </c>
      <c r="I47" s="9"/>
      <c r="J47" s="10"/>
      <c r="K47" s="10"/>
      <c r="L47" s="10"/>
    </row>
    <row r="48" spans="1:12" ht="13.5">
      <c r="A48" s="5" t="s">
        <v>43</v>
      </c>
      <c r="B48" s="5">
        <f t="shared" si="3"/>
        <v>1</v>
      </c>
      <c r="C48" s="5">
        <f t="shared" si="4"/>
        <v>9</v>
      </c>
      <c r="I48" s="9"/>
      <c r="J48" s="10"/>
      <c r="K48" s="10"/>
      <c r="L48" s="10"/>
    </row>
    <row r="49" spans="1:12" ht="13.5">
      <c r="A49" s="5" t="s">
        <v>44</v>
      </c>
      <c r="B49" s="5">
        <f t="shared" si="3"/>
        <v>3</v>
      </c>
      <c r="C49" s="5">
        <f t="shared" si="4"/>
        <v>5</v>
      </c>
      <c r="I49" s="9"/>
      <c r="J49" s="10"/>
      <c r="K49" s="10"/>
      <c r="L49" s="10"/>
    </row>
    <row r="50" spans="1:12" ht="13.5">
      <c r="A50" s="5" t="s">
        <v>45</v>
      </c>
      <c r="B50" s="5">
        <f t="shared" si="3"/>
        <v>5</v>
      </c>
      <c r="C50" s="5">
        <f t="shared" si="4"/>
        <v>7</v>
      </c>
      <c r="I50" s="9"/>
      <c r="J50" s="10"/>
      <c r="K50" s="10"/>
      <c r="L50" s="10"/>
    </row>
    <row r="51" spans="1:12" ht="13.5">
      <c r="A51" s="5" t="s">
        <v>46</v>
      </c>
      <c r="B51" s="5">
        <f t="shared" si="3"/>
        <v>0</v>
      </c>
      <c r="C51" s="5">
        <f t="shared" si="4"/>
        <v>8</v>
      </c>
      <c r="I51" s="9"/>
      <c r="J51" s="10"/>
      <c r="K51" s="10"/>
      <c r="L51" s="10"/>
    </row>
    <row r="52" spans="1:12" ht="13.5">
      <c r="A52" s="5" t="s">
        <v>47</v>
      </c>
      <c r="B52" s="5">
        <f t="shared" si="3"/>
        <v>1</v>
      </c>
      <c r="C52" s="5">
        <f t="shared" si="4"/>
        <v>9</v>
      </c>
      <c r="I52" s="9"/>
      <c r="J52" s="10"/>
      <c r="K52" s="10"/>
      <c r="L52" s="10"/>
    </row>
    <row r="53" spans="1:12" ht="13.5">
      <c r="A53" s="5" t="s">
        <v>48</v>
      </c>
      <c r="B53" s="5">
        <f t="shared" si="3"/>
        <v>4</v>
      </c>
      <c r="C53" s="5">
        <f t="shared" si="4"/>
        <v>10</v>
      </c>
      <c r="I53" s="9"/>
      <c r="J53" s="10"/>
      <c r="K53" s="10"/>
      <c r="L53" s="10"/>
    </row>
    <row r="54" spans="1:12" ht="13.5">
      <c r="A54" s="5" t="s">
        <v>49</v>
      </c>
      <c r="B54" s="5">
        <f t="shared" si="3"/>
        <v>1</v>
      </c>
      <c r="C54" s="5">
        <f t="shared" si="4"/>
        <v>8</v>
      </c>
      <c r="I54" s="9"/>
      <c r="J54" s="10"/>
      <c r="K54" s="10"/>
      <c r="L54" s="10"/>
    </row>
    <row r="55" spans="1:12" ht="13.5">
      <c r="A55" s="5" t="s">
        <v>50</v>
      </c>
      <c r="B55" s="5">
        <f t="shared" si="3"/>
        <v>0</v>
      </c>
      <c r="C55" s="5">
        <f t="shared" si="4"/>
        <v>9</v>
      </c>
      <c r="I55" s="9"/>
      <c r="J55" s="10"/>
      <c r="K55" s="10"/>
      <c r="L55" s="10"/>
    </row>
    <row r="56" spans="1:12" ht="13.5">
      <c r="A56" s="5" t="s">
        <v>51</v>
      </c>
      <c r="B56" s="5">
        <f t="shared" si="3"/>
        <v>5</v>
      </c>
      <c r="C56" s="5">
        <f t="shared" si="4"/>
        <v>10</v>
      </c>
      <c r="I56" s="9"/>
      <c r="J56" s="10"/>
      <c r="K56" s="10"/>
      <c r="L56" s="10"/>
    </row>
    <row r="57" spans="1:12" ht="13.5">
      <c r="A57" s="5" t="s">
        <v>53</v>
      </c>
      <c r="B57" s="5">
        <f t="shared" si="3"/>
        <v>1</v>
      </c>
      <c r="C57" s="5">
        <f t="shared" si="4"/>
        <v>8</v>
      </c>
      <c r="I57" s="9"/>
      <c r="J57" s="10"/>
      <c r="K57" s="10"/>
      <c r="L57" s="10"/>
    </row>
    <row r="58" spans="1:12" ht="13.5">
      <c r="A58" s="5" t="s">
        <v>54</v>
      </c>
      <c r="B58" s="5" t="e">
        <f>(#REF!)</f>
        <v>#REF!</v>
      </c>
      <c r="C58" s="5" t="e">
        <f>(#REF!)</f>
        <v>#REF!</v>
      </c>
      <c r="I58" s="9"/>
      <c r="J58" s="10"/>
      <c r="K58" s="10"/>
      <c r="L58" s="10"/>
    </row>
    <row r="59" spans="1:12" ht="13.5">
      <c r="A59" s="5" t="s">
        <v>55</v>
      </c>
      <c r="B59" s="5" t="e">
        <f>(#REF!)</f>
        <v>#REF!</v>
      </c>
      <c r="C59" s="5" t="e">
        <f>(#REF!)</f>
        <v>#REF!</v>
      </c>
      <c r="I59" s="9"/>
      <c r="J59" s="10"/>
      <c r="K59" s="10"/>
      <c r="L59" s="10"/>
    </row>
    <row r="60" spans="9:12" ht="13.5">
      <c r="I60" s="9"/>
      <c r="J60" s="10"/>
      <c r="K60" s="10"/>
      <c r="L60" s="10"/>
    </row>
    <row r="61" spans="9:12" ht="13.5">
      <c r="I61" s="9"/>
      <c r="J61" s="10"/>
      <c r="K61" s="10"/>
      <c r="L61" s="10"/>
    </row>
    <row r="62" spans="9:12" ht="13.5">
      <c r="I62" s="9"/>
      <c r="J62" s="10"/>
      <c r="K62" s="10"/>
      <c r="L62" s="10"/>
    </row>
    <row r="63" spans="9:12" ht="13.5">
      <c r="I63" s="9"/>
      <c r="J63" s="10"/>
      <c r="K63" s="10"/>
      <c r="L63" s="10"/>
    </row>
    <row r="64" spans="9:12" ht="13.5">
      <c r="I64" s="9"/>
      <c r="J64" s="10"/>
      <c r="K64" s="10"/>
      <c r="L64" s="10"/>
    </row>
    <row r="65" spans="9:12" ht="13.5">
      <c r="I65" s="9"/>
      <c r="J65" s="10"/>
      <c r="K65" s="10"/>
      <c r="L65" s="10"/>
    </row>
    <row r="66" spans="9:12" ht="13.5"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3" spans="1:12" ht="13.5">
      <c r="A73" s="12"/>
      <c r="B73" s="12"/>
      <c r="C73" s="12"/>
      <c r="D73" s="12"/>
      <c r="E73" s="13"/>
      <c r="F73" s="12"/>
      <c r="G73" s="12"/>
      <c r="H73" s="12"/>
      <c r="I73" s="13"/>
      <c r="J73" s="12"/>
      <c r="K73" s="12"/>
      <c r="L73" s="12"/>
    </row>
    <row r="74" spans="1:12" ht="16.5">
      <c r="A74" s="12"/>
      <c r="B74" s="6"/>
      <c r="C74" s="2"/>
      <c r="D74" s="4"/>
      <c r="E74" s="13"/>
      <c r="F74" s="4"/>
      <c r="G74" s="2"/>
      <c r="H74" s="4"/>
      <c r="I74" s="13"/>
      <c r="J74" s="4"/>
      <c r="K74" s="2"/>
      <c r="L74" s="4"/>
    </row>
    <row r="75" spans="1:12" ht="13.5">
      <c r="A75" s="5"/>
      <c r="B75" s="5"/>
      <c r="C75" s="5"/>
      <c r="D75" s="5"/>
      <c r="E75" s="7"/>
      <c r="F75" s="5"/>
      <c r="G75" s="5"/>
      <c r="H75" s="5"/>
      <c r="I75" s="7"/>
      <c r="J75" s="8"/>
      <c r="K75" s="8"/>
      <c r="L75" s="8"/>
    </row>
    <row r="76" spans="1:12" ht="13.5">
      <c r="A76" s="5"/>
      <c r="B76" s="5"/>
      <c r="C76" s="5"/>
      <c r="D76" s="5"/>
      <c r="E76" s="7"/>
      <c r="F76" s="5"/>
      <c r="G76" s="5"/>
      <c r="H76" s="5"/>
      <c r="I76" s="7"/>
      <c r="J76" s="8"/>
      <c r="K76" s="8"/>
      <c r="L76" s="8"/>
    </row>
    <row r="77" spans="1:12" ht="13.5">
      <c r="A77" s="5"/>
      <c r="B77" s="5"/>
      <c r="C77" s="5"/>
      <c r="D77" s="5"/>
      <c r="E77" s="7"/>
      <c r="F77" s="5"/>
      <c r="G77" s="5"/>
      <c r="H77" s="5"/>
      <c r="I77" s="7"/>
      <c r="J77" s="8"/>
      <c r="K77" s="8"/>
      <c r="L77" s="8"/>
    </row>
    <row r="78" spans="1:12" ht="13.5">
      <c r="A78" s="5"/>
      <c r="B78" s="5"/>
      <c r="C78" s="5"/>
      <c r="D78" s="5"/>
      <c r="E78" s="7"/>
      <c r="F78" s="5"/>
      <c r="G78" s="5"/>
      <c r="H78" s="5"/>
      <c r="I78" s="7"/>
      <c r="J78" s="8"/>
      <c r="K78" s="8"/>
      <c r="L78" s="8"/>
    </row>
    <row r="79" spans="1:12" ht="13.5">
      <c r="A79" s="5"/>
      <c r="B79" s="5"/>
      <c r="C79" s="5"/>
      <c r="D79" s="5"/>
      <c r="E79" s="7"/>
      <c r="F79" s="5"/>
      <c r="G79" s="5"/>
      <c r="H79" s="5"/>
      <c r="I79" s="7"/>
      <c r="J79" s="8"/>
      <c r="K79" s="8"/>
      <c r="L79" s="8"/>
    </row>
    <row r="80" spans="1:12" ht="13.5">
      <c r="A80" s="5"/>
      <c r="B80" s="5"/>
      <c r="C80" s="5"/>
      <c r="D80" s="5"/>
      <c r="E80" s="7"/>
      <c r="F80" s="5"/>
      <c r="G80" s="5"/>
      <c r="H80" s="5"/>
      <c r="I80" s="7"/>
      <c r="J80" s="8"/>
      <c r="K80" s="8"/>
      <c r="L80" s="8"/>
    </row>
    <row r="81" spans="1:12" ht="13.5">
      <c r="A81" s="5"/>
      <c r="B81" s="5"/>
      <c r="C81" s="5"/>
      <c r="D81" s="5"/>
      <c r="E81" s="7"/>
      <c r="F81" s="5"/>
      <c r="G81" s="5"/>
      <c r="H81" s="5"/>
      <c r="I81" s="7"/>
      <c r="J81" s="8"/>
      <c r="K81" s="8"/>
      <c r="L81" s="8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9:12" ht="13.5">
      <c r="I105" s="9"/>
      <c r="J105" s="3"/>
      <c r="K105" s="3"/>
      <c r="L105" s="3"/>
    </row>
  </sheetData>
  <mergeCells count="12">
    <mergeCell ref="B1:D1"/>
    <mergeCell ref="F1:H1"/>
    <mergeCell ref="J1:L1"/>
    <mergeCell ref="A1:A2"/>
    <mergeCell ref="E1:E2"/>
    <mergeCell ref="I1:I2"/>
    <mergeCell ref="I73:I74"/>
    <mergeCell ref="J73:L73"/>
    <mergeCell ref="A73:A74"/>
    <mergeCell ref="B73:D73"/>
    <mergeCell ref="E73:E74"/>
    <mergeCell ref="F73:H73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1">
      <selection activeCell="F24" sqref="F24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105</v>
      </c>
      <c r="B3" s="5">
        <v>2</v>
      </c>
      <c r="C3" s="5">
        <v>1</v>
      </c>
      <c r="D3" s="5">
        <v>7</v>
      </c>
      <c r="E3" s="7">
        <v>41341</v>
      </c>
      <c r="F3" s="5">
        <v>8</v>
      </c>
      <c r="G3" s="5">
        <v>2</v>
      </c>
      <c r="H3" s="5">
        <v>0</v>
      </c>
      <c r="I3" s="7">
        <v>41355</v>
      </c>
      <c r="J3" s="8">
        <f aca="true" t="shared" si="0" ref="J3:J24">(F3-B3)/10</f>
        <v>0.6</v>
      </c>
      <c r="K3" s="8">
        <f aca="true" t="shared" si="1" ref="K3:K24">(G3-C3)/10</f>
        <v>0.1</v>
      </c>
      <c r="L3" s="8">
        <f aca="true" t="shared" si="2" ref="L3:L24">(H3-D3)/10</f>
        <v>-0.7</v>
      </c>
    </row>
    <row r="4" spans="1:12" ht="13.5">
      <c r="A4" s="5" t="s">
        <v>106</v>
      </c>
      <c r="B4" s="5">
        <v>2</v>
      </c>
      <c r="C4" s="5">
        <v>5</v>
      </c>
      <c r="D4" s="5">
        <v>3</v>
      </c>
      <c r="E4" s="7">
        <v>41341</v>
      </c>
      <c r="F4" s="5">
        <v>8</v>
      </c>
      <c r="G4" s="5">
        <v>2</v>
      </c>
      <c r="H4" s="5">
        <v>0</v>
      </c>
      <c r="I4" s="7">
        <v>41355</v>
      </c>
      <c r="J4" s="8">
        <f t="shared" si="0"/>
        <v>0.6</v>
      </c>
      <c r="K4" s="8">
        <f t="shared" si="1"/>
        <v>-0.3</v>
      </c>
      <c r="L4" s="8">
        <f t="shared" si="2"/>
        <v>-0.3</v>
      </c>
    </row>
    <row r="5" spans="1:12" ht="13.5">
      <c r="A5" s="5" t="s">
        <v>164</v>
      </c>
      <c r="B5" s="5">
        <v>0</v>
      </c>
      <c r="C5" s="5">
        <v>4</v>
      </c>
      <c r="D5" s="5">
        <v>6</v>
      </c>
      <c r="E5" s="7">
        <v>41341</v>
      </c>
      <c r="F5" s="5">
        <v>7</v>
      </c>
      <c r="G5" s="5">
        <v>3</v>
      </c>
      <c r="H5" s="5">
        <v>0</v>
      </c>
      <c r="I5" s="7">
        <v>41355</v>
      </c>
      <c r="J5" s="8">
        <f t="shared" si="0"/>
        <v>0.7</v>
      </c>
      <c r="K5" s="8">
        <f t="shared" si="1"/>
        <v>-0.1</v>
      </c>
      <c r="L5" s="8">
        <f t="shared" si="2"/>
        <v>-0.6</v>
      </c>
    </row>
    <row r="6" spans="1:12" ht="13.5">
      <c r="A6" s="5" t="s">
        <v>7</v>
      </c>
      <c r="B6" s="5">
        <v>2</v>
      </c>
      <c r="C6" s="5">
        <v>3</v>
      </c>
      <c r="D6" s="5">
        <v>5</v>
      </c>
      <c r="E6" s="7">
        <v>41341</v>
      </c>
      <c r="F6" s="5">
        <v>8</v>
      </c>
      <c r="G6" s="5">
        <v>2</v>
      </c>
      <c r="H6" s="5">
        <v>0</v>
      </c>
      <c r="I6" s="7">
        <v>41355</v>
      </c>
      <c r="J6" s="8">
        <f t="shared" si="0"/>
        <v>0.6</v>
      </c>
      <c r="K6" s="8">
        <f t="shared" si="1"/>
        <v>-0.1</v>
      </c>
      <c r="L6" s="8">
        <f t="shared" si="2"/>
        <v>-0.5</v>
      </c>
    </row>
    <row r="7" spans="1:12" ht="13.5">
      <c r="A7" s="5" t="s">
        <v>203</v>
      </c>
      <c r="B7" s="5">
        <v>5</v>
      </c>
      <c r="C7" s="5">
        <v>2</v>
      </c>
      <c r="D7" s="5">
        <v>3</v>
      </c>
      <c r="E7" s="7">
        <v>41341</v>
      </c>
      <c r="F7" s="5">
        <v>10</v>
      </c>
      <c r="G7" s="5">
        <v>0</v>
      </c>
      <c r="H7" s="5">
        <v>0</v>
      </c>
      <c r="I7" s="7">
        <v>41355</v>
      </c>
      <c r="J7" s="8">
        <f t="shared" si="0"/>
        <v>0.5</v>
      </c>
      <c r="K7" s="8">
        <f t="shared" si="1"/>
        <v>-0.2</v>
      </c>
      <c r="L7" s="8">
        <f t="shared" si="2"/>
        <v>-0.3</v>
      </c>
    </row>
    <row r="8" spans="1:12" ht="13.5">
      <c r="A8" s="5" t="s">
        <v>204</v>
      </c>
      <c r="B8" s="5">
        <v>2</v>
      </c>
      <c r="C8" s="5">
        <v>3</v>
      </c>
      <c r="D8" s="5">
        <v>5</v>
      </c>
      <c r="E8" s="7">
        <v>41341</v>
      </c>
      <c r="F8" s="5">
        <v>10</v>
      </c>
      <c r="G8" s="5">
        <v>0</v>
      </c>
      <c r="H8" s="5">
        <v>0</v>
      </c>
      <c r="I8" s="7">
        <v>41355</v>
      </c>
      <c r="J8" s="8">
        <f t="shared" si="0"/>
        <v>0.8</v>
      </c>
      <c r="K8" s="8">
        <f t="shared" si="1"/>
        <v>-0.3</v>
      </c>
      <c r="L8" s="8">
        <f t="shared" si="2"/>
        <v>-0.5</v>
      </c>
    </row>
    <row r="9" spans="1:12" ht="13.5">
      <c r="A9" s="5" t="s">
        <v>58</v>
      </c>
      <c r="B9" s="5">
        <v>0</v>
      </c>
      <c r="C9" s="5">
        <v>4</v>
      </c>
      <c r="D9" s="5">
        <v>6</v>
      </c>
      <c r="E9" s="7">
        <v>41341</v>
      </c>
      <c r="F9" s="5">
        <v>10</v>
      </c>
      <c r="G9" s="5">
        <v>0</v>
      </c>
      <c r="H9" s="5">
        <v>0</v>
      </c>
      <c r="I9" s="7">
        <v>41355</v>
      </c>
      <c r="J9" s="8">
        <f t="shared" si="0"/>
        <v>1</v>
      </c>
      <c r="K9" s="8">
        <f t="shared" si="1"/>
        <v>-0.4</v>
      </c>
      <c r="L9" s="8">
        <f t="shared" si="2"/>
        <v>-0.6</v>
      </c>
    </row>
    <row r="10" spans="1:12" ht="13.5">
      <c r="A10" s="5" t="s">
        <v>79</v>
      </c>
      <c r="B10" s="5">
        <v>5</v>
      </c>
      <c r="C10" s="5">
        <v>3</v>
      </c>
      <c r="D10" s="5">
        <v>2</v>
      </c>
      <c r="E10" s="7">
        <v>41341</v>
      </c>
      <c r="F10" s="5">
        <v>10</v>
      </c>
      <c r="G10" s="5">
        <v>0</v>
      </c>
      <c r="H10" s="5">
        <v>0</v>
      </c>
      <c r="I10" s="7">
        <v>41355</v>
      </c>
      <c r="J10" s="8">
        <f t="shared" si="0"/>
        <v>0.5</v>
      </c>
      <c r="K10" s="8">
        <f t="shared" si="1"/>
        <v>-0.3</v>
      </c>
      <c r="L10" s="8">
        <f t="shared" si="2"/>
        <v>-0.2</v>
      </c>
    </row>
    <row r="11" spans="1:12" ht="13.5">
      <c r="A11" s="5" t="s">
        <v>169</v>
      </c>
      <c r="B11" s="5">
        <v>1</v>
      </c>
      <c r="C11" s="5">
        <v>4</v>
      </c>
      <c r="D11" s="5">
        <v>5</v>
      </c>
      <c r="E11" s="7">
        <v>41341</v>
      </c>
      <c r="F11" s="5">
        <v>8</v>
      </c>
      <c r="G11" s="5">
        <v>2</v>
      </c>
      <c r="H11" s="5">
        <v>0</v>
      </c>
      <c r="I11" s="7">
        <v>41355</v>
      </c>
      <c r="J11" s="8">
        <f t="shared" si="0"/>
        <v>0.7</v>
      </c>
      <c r="K11" s="8">
        <f t="shared" si="1"/>
        <v>-0.2</v>
      </c>
      <c r="L11" s="8">
        <f t="shared" si="2"/>
        <v>-0.5</v>
      </c>
    </row>
    <row r="12" spans="1:12" ht="13.5">
      <c r="A12" s="5" t="s">
        <v>170</v>
      </c>
      <c r="B12" s="5">
        <v>0</v>
      </c>
      <c r="C12" s="5">
        <v>7</v>
      </c>
      <c r="D12" s="5">
        <v>3</v>
      </c>
      <c r="E12" s="7">
        <v>41341</v>
      </c>
      <c r="F12" s="5">
        <v>3</v>
      </c>
      <c r="G12" s="5">
        <v>7</v>
      </c>
      <c r="H12" s="5">
        <v>0</v>
      </c>
      <c r="I12" s="7">
        <v>41355</v>
      </c>
      <c r="J12" s="8">
        <f t="shared" si="0"/>
        <v>0.3</v>
      </c>
      <c r="K12" s="8">
        <f t="shared" si="1"/>
        <v>0</v>
      </c>
      <c r="L12" s="8">
        <f t="shared" si="2"/>
        <v>-0.3</v>
      </c>
    </row>
    <row r="13" spans="1:12" ht="13.5">
      <c r="A13" s="5" t="s">
        <v>114</v>
      </c>
      <c r="B13" s="5">
        <v>0</v>
      </c>
      <c r="C13" s="5">
        <v>4</v>
      </c>
      <c r="D13" s="5">
        <v>6</v>
      </c>
      <c r="E13" s="7">
        <v>41341</v>
      </c>
      <c r="F13" s="5">
        <v>8</v>
      </c>
      <c r="G13" s="5">
        <v>2</v>
      </c>
      <c r="H13" s="5">
        <v>0</v>
      </c>
      <c r="I13" s="7">
        <v>41355</v>
      </c>
      <c r="J13" s="8">
        <f t="shared" si="0"/>
        <v>0.8</v>
      </c>
      <c r="K13" s="8">
        <f t="shared" si="1"/>
        <v>-0.2</v>
      </c>
      <c r="L13" s="8">
        <f t="shared" si="2"/>
        <v>-0.6</v>
      </c>
    </row>
    <row r="14" spans="1:12" ht="13.5">
      <c r="A14" s="5" t="s">
        <v>171</v>
      </c>
      <c r="B14" s="5">
        <v>3</v>
      </c>
      <c r="C14" s="5">
        <v>3</v>
      </c>
      <c r="D14" s="5">
        <v>4</v>
      </c>
      <c r="E14" s="7">
        <v>41341</v>
      </c>
      <c r="F14" s="5">
        <v>9</v>
      </c>
      <c r="G14" s="5">
        <v>1</v>
      </c>
      <c r="H14" s="5">
        <v>0</v>
      </c>
      <c r="I14" s="7">
        <v>41355</v>
      </c>
      <c r="J14" s="8">
        <f t="shared" si="0"/>
        <v>0.6</v>
      </c>
      <c r="K14" s="8">
        <f t="shared" si="1"/>
        <v>-0.2</v>
      </c>
      <c r="L14" s="8">
        <f t="shared" si="2"/>
        <v>-0.4</v>
      </c>
    </row>
    <row r="15" spans="1:12" ht="13.5">
      <c r="A15" s="5" t="s">
        <v>205</v>
      </c>
      <c r="B15" s="5">
        <v>2</v>
      </c>
      <c r="C15" s="5">
        <v>4</v>
      </c>
      <c r="D15" s="5">
        <v>4</v>
      </c>
      <c r="E15" s="7">
        <v>41341</v>
      </c>
      <c r="F15" s="5">
        <v>7</v>
      </c>
      <c r="G15" s="5">
        <v>3</v>
      </c>
      <c r="H15" s="5">
        <v>0</v>
      </c>
      <c r="I15" s="7">
        <v>41355</v>
      </c>
      <c r="J15" s="8">
        <f t="shared" si="0"/>
        <v>0.5</v>
      </c>
      <c r="K15" s="8">
        <f t="shared" si="1"/>
        <v>-0.1</v>
      </c>
      <c r="L15" s="8">
        <f t="shared" si="2"/>
        <v>-0.4</v>
      </c>
    </row>
    <row r="16" spans="1:12" ht="13.5">
      <c r="A16" s="5" t="s">
        <v>63</v>
      </c>
      <c r="B16" s="5">
        <v>2</v>
      </c>
      <c r="C16" s="5">
        <v>5</v>
      </c>
      <c r="D16" s="5">
        <v>4</v>
      </c>
      <c r="E16" s="7">
        <v>41341</v>
      </c>
      <c r="F16" s="5">
        <v>8</v>
      </c>
      <c r="G16" s="5">
        <v>2</v>
      </c>
      <c r="H16" s="5">
        <v>0</v>
      </c>
      <c r="I16" s="7">
        <v>41355</v>
      </c>
      <c r="J16" s="8">
        <f t="shared" si="0"/>
        <v>0.6</v>
      </c>
      <c r="K16" s="8">
        <f t="shared" si="1"/>
        <v>-0.3</v>
      </c>
      <c r="L16" s="8">
        <f t="shared" si="2"/>
        <v>-0.4</v>
      </c>
    </row>
    <row r="17" spans="1:12" ht="13.5">
      <c r="A17" s="5" t="s">
        <v>175</v>
      </c>
      <c r="B17" s="5">
        <v>1</v>
      </c>
      <c r="C17" s="5">
        <v>4</v>
      </c>
      <c r="D17" s="5">
        <v>5</v>
      </c>
      <c r="E17" s="7">
        <v>41341</v>
      </c>
      <c r="F17" s="5">
        <v>10</v>
      </c>
      <c r="G17" s="5">
        <v>0</v>
      </c>
      <c r="H17" s="5">
        <v>0</v>
      </c>
      <c r="I17" s="7">
        <v>41355</v>
      </c>
      <c r="J17" s="8">
        <f t="shared" si="0"/>
        <v>0.9</v>
      </c>
      <c r="K17" s="8">
        <f t="shared" si="1"/>
        <v>-0.4</v>
      </c>
      <c r="L17" s="8">
        <f t="shared" si="2"/>
        <v>-0.5</v>
      </c>
    </row>
    <row r="18" spans="1:12" ht="13.5">
      <c r="A18" s="5" t="s">
        <v>177</v>
      </c>
      <c r="B18" s="5">
        <v>0</v>
      </c>
      <c r="C18" s="5">
        <v>4</v>
      </c>
      <c r="D18" s="5">
        <v>6</v>
      </c>
      <c r="E18" s="7">
        <v>41341</v>
      </c>
      <c r="F18" s="5">
        <v>9</v>
      </c>
      <c r="G18" s="5">
        <v>1</v>
      </c>
      <c r="H18" s="5">
        <v>0</v>
      </c>
      <c r="I18" s="7">
        <v>41355</v>
      </c>
      <c r="J18" s="8">
        <f t="shared" si="0"/>
        <v>0.9</v>
      </c>
      <c r="K18" s="8">
        <f t="shared" si="1"/>
        <v>-0.3</v>
      </c>
      <c r="L18" s="8">
        <f t="shared" si="2"/>
        <v>-0.6</v>
      </c>
    </row>
    <row r="19" spans="1:12" ht="13.5">
      <c r="A19" s="5" t="s">
        <v>115</v>
      </c>
      <c r="B19" s="5">
        <v>2</v>
      </c>
      <c r="C19" s="5">
        <v>0</v>
      </c>
      <c r="D19" s="5">
        <v>8</v>
      </c>
      <c r="E19" s="7">
        <v>41341</v>
      </c>
      <c r="F19" s="5">
        <v>7</v>
      </c>
      <c r="G19" s="5">
        <v>3</v>
      </c>
      <c r="H19" s="5">
        <v>0</v>
      </c>
      <c r="I19" s="7">
        <v>41355</v>
      </c>
      <c r="J19" s="8">
        <f t="shared" si="0"/>
        <v>0.5</v>
      </c>
      <c r="K19" s="8">
        <f t="shared" si="1"/>
        <v>0.3</v>
      </c>
      <c r="L19" s="8">
        <f t="shared" si="2"/>
        <v>-0.8</v>
      </c>
    </row>
    <row r="20" spans="1:12" ht="13.5">
      <c r="A20" s="5" t="s">
        <v>116</v>
      </c>
      <c r="B20" s="5">
        <v>1</v>
      </c>
      <c r="C20" s="5">
        <v>3</v>
      </c>
      <c r="D20" s="5">
        <v>6</v>
      </c>
      <c r="E20" s="7">
        <v>41341</v>
      </c>
      <c r="F20" s="5">
        <v>8</v>
      </c>
      <c r="G20" s="5">
        <v>2</v>
      </c>
      <c r="H20" s="5">
        <v>0</v>
      </c>
      <c r="I20" s="7">
        <v>41355</v>
      </c>
      <c r="J20" s="8">
        <f t="shared" si="0"/>
        <v>0.7</v>
      </c>
      <c r="K20" s="8">
        <f t="shared" si="1"/>
        <v>-0.1</v>
      </c>
      <c r="L20" s="8">
        <f t="shared" si="2"/>
        <v>-0.6</v>
      </c>
    </row>
    <row r="21" spans="1:12" ht="13.5">
      <c r="A21" s="5" t="s">
        <v>118</v>
      </c>
      <c r="B21" s="5">
        <v>1</v>
      </c>
      <c r="C21" s="5">
        <v>1</v>
      </c>
      <c r="D21" s="5">
        <v>8</v>
      </c>
      <c r="E21" s="7">
        <v>41341</v>
      </c>
      <c r="F21" s="5">
        <v>9</v>
      </c>
      <c r="G21" s="5">
        <v>1</v>
      </c>
      <c r="H21" s="5">
        <v>0</v>
      </c>
      <c r="I21" s="7">
        <v>41355</v>
      </c>
      <c r="J21" s="8">
        <f t="shared" si="0"/>
        <v>0.8</v>
      </c>
      <c r="K21" s="8">
        <f t="shared" si="1"/>
        <v>0</v>
      </c>
      <c r="L21" s="8">
        <f t="shared" si="2"/>
        <v>-0.8</v>
      </c>
    </row>
    <row r="22" spans="1:12" ht="13.5">
      <c r="A22" s="5" t="s">
        <v>119</v>
      </c>
      <c r="B22" s="5">
        <v>0</v>
      </c>
      <c r="C22" s="5">
        <v>4</v>
      </c>
      <c r="D22" s="5">
        <v>6</v>
      </c>
      <c r="E22" s="7">
        <v>41341</v>
      </c>
      <c r="F22" s="5">
        <v>8</v>
      </c>
      <c r="G22" s="5">
        <v>2</v>
      </c>
      <c r="H22" s="5">
        <v>0</v>
      </c>
      <c r="I22" s="7">
        <v>41355</v>
      </c>
      <c r="J22" s="8">
        <f t="shared" si="0"/>
        <v>0.8</v>
      </c>
      <c r="K22" s="8">
        <f t="shared" si="1"/>
        <v>-0.2</v>
      </c>
      <c r="L22" s="8">
        <f t="shared" si="2"/>
        <v>-0.6</v>
      </c>
    </row>
    <row r="23" spans="1:12" ht="13.5">
      <c r="A23" s="5" t="s">
        <v>206</v>
      </c>
      <c r="B23" s="5">
        <v>0</v>
      </c>
      <c r="C23" s="5">
        <v>3</v>
      </c>
      <c r="D23" s="5">
        <v>7</v>
      </c>
      <c r="E23" s="7">
        <v>41341</v>
      </c>
      <c r="F23" s="5">
        <v>7</v>
      </c>
      <c r="G23" s="5">
        <v>3</v>
      </c>
      <c r="H23" s="5">
        <v>0</v>
      </c>
      <c r="I23" s="7">
        <v>41355</v>
      </c>
      <c r="J23" s="8">
        <f t="shared" si="0"/>
        <v>0.7</v>
      </c>
      <c r="K23" s="8">
        <f t="shared" si="1"/>
        <v>0</v>
      </c>
      <c r="L23" s="8">
        <f t="shared" si="2"/>
        <v>-0.7</v>
      </c>
    </row>
    <row r="24" spans="1:12" ht="13.5">
      <c r="A24" s="5" t="s">
        <v>121</v>
      </c>
      <c r="B24" s="5">
        <v>0</v>
      </c>
      <c r="C24" s="5">
        <v>2</v>
      </c>
      <c r="D24" s="5">
        <v>6</v>
      </c>
      <c r="E24" s="7">
        <v>41341</v>
      </c>
      <c r="F24" s="5">
        <v>8</v>
      </c>
      <c r="G24" s="5">
        <v>2</v>
      </c>
      <c r="H24" s="5">
        <v>0</v>
      </c>
      <c r="I24" s="7">
        <v>41355</v>
      </c>
      <c r="J24" s="8">
        <f t="shared" si="0"/>
        <v>0.8</v>
      </c>
      <c r="K24" s="8">
        <f t="shared" si="1"/>
        <v>0</v>
      </c>
      <c r="L24" s="8">
        <f t="shared" si="2"/>
        <v>-0.6</v>
      </c>
    </row>
    <row r="25" spans="1:12" ht="13.5">
      <c r="A25" s="5" t="s">
        <v>183</v>
      </c>
      <c r="B25" s="5">
        <v>0</v>
      </c>
      <c r="C25" s="5">
        <v>3</v>
      </c>
      <c r="D25" s="5">
        <v>7</v>
      </c>
      <c r="E25" s="7">
        <v>41341</v>
      </c>
      <c r="F25" s="5">
        <v>7</v>
      </c>
      <c r="G25" s="5">
        <v>3</v>
      </c>
      <c r="H25" s="5">
        <v>0</v>
      </c>
      <c r="I25" s="7">
        <v>41355</v>
      </c>
      <c r="J25" s="8">
        <f aca="true" t="shared" si="3" ref="J25:L30">(F25-B25)/10</f>
        <v>0.7</v>
      </c>
      <c r="K25" s="8">
        <f t="shared" si="3"/>
        <v>0</v>
      </c>
      <c r="L25" s="8">
        <f t="shared" si="3"/>
        <v>-0.7</v>
      </c>
    </row>
    <row r="26" spans="1:12" ht="13.5">
      <c r="A26" s="5" t="s">
        <v>90</v>
      </c>
      <c r="B26" s="5">
        <v>3</v>
      </c>
      <c r="C26" s="5">
        <v>5</v>
      </c>
      <c r="D26" s="5">
        <v>2</v>
      </c>
      <c r="E26" s="7">
        <v>41341</v>
      </c>
      <c r="F26" s="5">
        <v>10</v>
      </c>
      <c r="G26" s="5">
        <v>0</v>
      </c>
      <c r="H26" s="5">
        <v>0</v>
      </c>
      <c r="I26" s="7">
        <v>41355</v>
      </c>
      <c r="J26" s="8">
        <f t="shared" si="3"/>
        <v>0.7</v>
      </c>
      <c r="K26" s="8">
        <f t="shared" si="3"/>
        <v>-0.5</v>
      </c>
      <c r="L26" s="8">
        <f t="shared" si="3"/>
        <v>-0.2</v>
      </c>
    </row>
    <row r="27" spans="1:12" ht="13.5">
      <c r="A27" s="5" t="s">
        <v>69</v>
      </c>
      <c r="B27" s="5">
        <v>0</v>
      </c>
      <c r="C27" s="5">
        <v>7</v>
      </c>
      <c r="D27" s="5">
        <v>3</v>
      </c>
      <c r="E27" s="7">
        <v>41341</v>
      </c>
      <c r="F27" s="5">
        <v>10</v>
      </c>
      <c r="G27" s="5">
        <v>0</v>
      </c>
      <c r="H27" s="5">
        <v>0</v>
      </c>
      <c r="I27" s="7">
        <v>41355</v>
      </c>
      <c r="J27" s="8">
        <f t="shared" si="3"/>
        <v>1</v>
      </c>
      <c r="K27" s="8">
        <f t="shared" si="3"/>
        <v>-0.7</v>
      </c>
      <c r="L27" s="8">
        <f t="shared" si="3"/>
        <v>-0.3</v>
      </c>
    </row>
    <row r="28" spans="1:12" ht="13.5">
      <c r="A28" s="5" t="s">
        <v>184</v>
      </c>
      <c r="B28" s="5">
        <v>1</v>
      </c>
      <c r="C28" s="5">
        <v>4</v>
      </c>
      <c r="D28" s="5">
        <v>5</v>
      </c>
      <c r="E28" s="7">
        <v>41341</v>
      </c>
      <c r="F28" s="5">
        <v>5</v>
      </c>
      <c r="G28" s="5">
        <v>4</v>
      </c>
      <c r="H28" s="5">
        <v>1</v>
      </c>
      <c r="I28" s="7">
        <v>41355</v>
      </c>
      <c r="J28" s="8">
        <f t="shared" si="3"/>
        <v>0.4</v>
      </c>
      <c r="K28" s="8">
        <f t="shared" si="3"/>
        <v>0</v>
      </c>
      <c r="L28" s="8">
        <f t="shared" si="3"/>
        <v>-0.4</v>
      </c>
    </row>
    <row r="29" spans="1:12" ht="13.5">
      <c r="A29" s="5" t="s">
        <v>72</v>
      </c>
      <c r="B29" s="5">
        <v>0</v>
      </c>
      <c r="C29" s="5">
        <v>3</v>
      </c>
      <c r="D29" s="5">
        <v>7</v>
      </c>
      <c r="E29" s="7">
        <v>41341</v>
      </c>
      <c r="F29" s="5">
        <v>9</v>
      </c>
      <c r="G29" s="5">
        <v>1</v>
      </c>
      <c r="H29" s="5">
        <v>0</v>
      </c>
      <c r="I29" s="7">
        <v>41355</v>
      </c>
      <c r="J29" s="8">
        <f t="shared" si="3"/>
        <v>0.9</v>
      </c>
      <c r="K29" s="8">
        <f t="shared" si="3"/>
        <v>-0.2</v>
      </c>
      <c r="L29" s="8">
        <f t="shared" si="3"/>
        <v>-0.7</v>
      </c>
    </row>
    <row r="30" spans="1:12" ht="13.5">
      <c r="A30" s="5" t="s">
        <v>97</v>
      </c>
      <c r="B30" s="5">
        <v>4</v>
      </c>
      <c r="C30" s="5">
        <v>4</v>
      </c>
      <c r="D30" s="5">
        <v>2</v>
      </c>
      <c r="E30" s="7">
        <v>41341</v>
      </c>
      <c r="F30" s="5">
        <v>8</v>
      </c>
      <c r="G30" s="5">
        <v>2</v>
      </c>
      <c r="H30" s="5">
        <v>0</v>
      </c>
      <c r="I30" s="7">
        <v>41355</v>
      </c>
      <c r="J30" s="8">
        <f t="shared" si="3"/>
        <v>0.4</v>
      </c>
      <c r="K30" s="8">
        <f t="shared" si="3"/>
        <v>-0.2</v>
      </c>
      <c r="L30" s="8">
        <f t="shared" si="3"/>
        <v>-0.2</v>
      </c>
    </row>
    <row r="31" spans="9:12" ht="13.5">
      <c r="I31" s="9" t="s">
        <v>17</v>
      </c>
      <c r="J31" s="3">
        <f>AVERAGE(J3:J30)</f>
        <v>0.6785714285714285</v>
      </c>
      <c r="K31" s="3">
        <f>AVERAGE(K3:K30)</f>
        <v>-0.17500000000000004</v>
      </c>
      <c r="L31" s="3">
        <f>AVERAGE(L3:L30)</f>
        <v>-0.49999999999999994</v>
      </c>
    </row>
    <row r="32" spans="9:12" ht="13.5">
      <c r="I32" s="9"/>
      <c r="J32" s="10"/>
      <c r="K32" s="10"/>
      <c r="L32" s="10"/>
    </row>
    <row r="33" spans="9:12" ht="13.5">
      <c r="I33" s="9"/>
      <c r="J33" s="10"/>
      <c r="K33" s="10"/>
      <c r="L33" s="10"/>
    </row>
    <row r="34" spans="1:12" ht="13.5">
      <c r="A34" s="5" t="s">
        <v>0</v>
      </c>
      <c r="B34" s="5" t="s">
        <v>24</v>
      </c>
      <c r="C34" s="5" t="s">
        <v>25</v>
      </c>
      <c r="I34" s="9"/>
      <c r="J34" s="10"/>
      <c r="K34" s="10"/>
      <c r="L34" s="10"/>
    </row>
    <row r="35" spans="1:12" ht="13.5">
      <c r="A35" s="5" t="s">
        <v>26</v>
      </c>
      <c r="B35" s="5">
        <f>(B3)</f>
        <v>2</v>
      </c>
      <c r="C35" s="5">
        <f>(F3)</f>
        <v>8</v>
      </c>
      <c r="I35" s="9"/>
      <c r="J35" s="10"/>
      <c r="K35" s="10"/>
      <c r="L35" s="10"/>
    </row>
    <row r="36" spans="1:12" ht="13.5">
      <c r="A36" s="5" t="s">
        <v>27</v>
      </c>
      <c r="B36" s="5">
        <f>(B4)</f>
        <v>2</v>
      </c>
      <c r="C36" s="5">
        <f>(F4)</f>
        <v>8</v>
      </c>
      <c r="I36" s="9"/>
      <c r="J36" s="10"/>
      <c r="K36" s="10"/>
      <c r="L36" s="10"/>
    </row>
    <row r="37" spans="1:12" ht="13.5">
      <c r="A37" s="5" t="s">
        <v>28</v>
      </c>
      <c r="B37" s="5">
        <f>(B4)</f>
        <v>2</v>
      </c>
      <c r="C37" s="5">
        <f>(F4)</f>
        <v>8</v>
      </c>
      <c r="I37" s="9"/>
      <c r="J37" s="10"/>
      <c r="K37" s="10"/>
      <c r="L37" s="10"/>
    </row>
    <row r="38" spans="1:12" ht="13.5">
      <c r="A38" s="5" t="s">
        <v>29</v>
      </c>
      <c r="B38" s="5">
        <f>(B5)</f>
        <v>0</v>
      </c>
      <c r="C38" s="5">
        <f>(F5)</f>
        <v>7</v>
      </c>
      <c r="I38" s="9"/>
      <c r="J38" s="10"/>
      <c r="K38" s="10"/>
      <c r="L38" s="10"/>
    </row>
    <row r="39" spans="1:12" ht="13.5">
      <c r="A39" s="5" t="s">
        <v>30</v>
      </c>
      <c r="B39" s="5">
        <f>(B6)</f>
        <v>2</v>
      </c>
      <c r="C39" s="5">
        <f>(F6)</f>
        <v>8</v>
      </c>
      <c r="I39" s="9"/>
      <c r="J39" s="10"/>
      <c r="K39" s="10"/>
      <c r="L39" s="10"/>
    </row>
    <row r="40" spans="1:12" ht="13.5">
      <c r="A40" s="5" t="s">
        <v>31</v>
      </c>
      <c r="B40" s="5">
        <f>(B7)</f>
        <v>5</v>
      </c>
      <c r="C40" s="5">
        <f>(F7)</f>
        <v>10</v>
      </c>
      <c r="I40" s="9"/>
      <c r="J40" s="10"/>
      <c r="K40" s="10"/>
      <c r="L40" s="10"/>
    </row>
    <row r="41" spans="1:12" ht="13.5">
      <c r="A41" s="5" t="s">
        <v>32</v>
      </c>
      <c r="B41" s="5">
        <f>(B8)</f>
        <v>2</v>
      </c>
      <c r="C41" s="5">
        <f>(F8)</f>
        <v>10</v>
      </c>
      <c r="I41" s="9"/>
      <c r="J41" s="10"/>
      <c r="K41" s="10"/>
      <c r="L41" s="10"/>
    </row>
    <row r="42" spans="1:12" ht="13.5">
      <c r="A42" s="5" t="s">
        <v>33</v>
      </c>
      <c r="B42" s="5" t="e">
        <f>(#REF!)</f>
        <v>#REF!</v>
      </c>
      <c r="C42" s="5" t="e">
        <f>(#REF!)</f>
        <v>#REF!</v>
      </c>
      <c r="I42" s="9"/>
      <c r="J42" s="10"/>
      <c r="K42" s="10"/>
      <c r="L42" s="10"/>
    </row>
    <row r="43" spans="1:12" ht="13.5">
      <c r="A43" s="5" t="s">
        <v>34</v>
      </c>
      <c r="B43" s="5">
        <f>(B9)</f>
        <v>0</v>
      </c>
      <c r="C43" s="5">
        <f>(F9)</f>
        <v>10</v>
      </c>
      <c r="I43" s="9"/>
      <c r="J43" s="10"/>
      <c r="K43" s="10"/>
      <c r="L43" s="10"/>
    </row>
    <row r="44" spans="1:12" ht="13.5">
      <c r="A44" s="5" t="s">
        <v>35</v>
      </c>
      <c r="B44" s="5">
        <f>(B10)</f>
        <v>5</v>
      </c>
      <c r="C44" s="5">
        <f>(F10)</f>
        <v>10</v>
      </c>
      <c r="I44" s="9"/>
      <c r="J44" s="10"/>
      <c r="K44" s="10"/>
      <c r="L44" s="10"/>
    </row>
    <row r="45" spans="1:12" ht="13.5">
      <c r="A45" s="5" t="s">
        <v>36</v>
      </c>
      <c r="B45" s="5" t="e">
        <f>(#REF!)</f>
        <v>#REF!</v>
      </c>
      <c r="C45" s="5" t="e">
        <f>(#REF!)</f>
        <v>#REF!</v>
      </c>
      <c r="I45" s="9"/>
      <c r="J45" s="10"/>
      <c r="K45" s="10"/>
      <c r="L45" s="10"/>
    </row>
    <row r="46" spans="1:12" ht="13.5">
      <c r="A46" s="5" t="s">
        <v>37</v>
      </c>
      <c r="B46" s="5">
        <f aca="true" t="shared" si="4" ref="B46:B51">(B11)</f>
        <v>1</v>
      </c>
      <c r="C46" s="5">
        <f aca="true" t="shared" si="5" ref="C46:C51">(F11)</f>
        <v>8</v>
      </c>
      <c r="I46" s="9"/>
      <c r="J46" s="10"/>
      <c r="K46" s="10"/>
      <c r="L46" s="10"/>
    </row>
    <row r="47" spans="1:12" ht="13.5">
      <c r="A47" s="5" t="s">
        <v>38</v>
      </c>
      <c r="B47" s="5">
        <f t="shared" si="4"/>
        <v>0</v>
      </c>
      <c r="C47" s="5">
        <f t="shared" si="5"/>
        <v>3</v>
      </c>
      <c r="I47" s="9"/>
      <c r="J47" s="10"/>
      <c r="K47" s="10"/>
      <c r="L47" s="10"/>
    </row>
    <row r="48" spans="1:12" ht="13.5">
      <c r="A48" s="5" t="s">
        <v>39</v>
      </c>
      <c r="B48" s="5">
        <f t="shared" si="4"/>
        <v>0</v>
      </c>
      <c r="C48" s="5">
        <f t="shared" si="5"/>
        <v>8</v>
      </c>
      <c r="I48" s="9"/>
      <c r="J48" s="10"/>
      <c r="K48" s="10"/>
      <c r="L48" s="10"/>
    </row>
    <row r="49" spans="1:12" ht="13.5">
      <c r="A49" s="5" t="s">
        <v>40</v>
      </c>
      <c r="B49" s="5">
        <f t="shared" si="4"/>
        <v>3</v>
      </c>
      <c r="C49" s="5">
        <f t="shared" si="5"/>
        <v>9</v>
      </c>
      <c r="I49" s="9"/>
      <c r="J49" s="10"/>
      <c r="K49" s="10"/>
      <c r="L49" s="10"/>
    </row>
    <row r="50" spans="1:12" ht="13.5">
      <c r="A50" s="5" t="s">
        <v>41</v>
      </c>
      <c r="B50" s="5">
        <f t="shared" si="4"/>
        <v>2</v>
      </c>
      <c r="C50" s="5">
        <f t="shared" si="5"/>
        <v>7</v>
      </c>
      <c r="I50" s="9"/>
      <c r="J50" s="10"/>
      <c r="K50" s="10"/>
      <c r="L50" s="10"/>
    </row>
    <row r="51" spans="1:12" ht="13.5">
      <c r="A51" s="5" t="s">
        <v>42</v>
      </c>
      <c r="B51" s="5">
        <f t="shared" si="4"/>
        <v>2</v>
      </c>
      <c r="C51" s="5">
        <f t="shared" si="5"/>
        <v>8</v>
      </c>
      <c r="I51" s="9"/>
      <c r="J51" s="10"/>
      <c r="K51" s="10"/>
      <c r="L51" s="10"/>
    </row>
    <row r="52" spans="1:12" ht="13.5">
      <c r="A52" s="5" t="s">
        <v>43</v>
      </c>
      <c r="B52" s="5" t="e">
        <f>(#REF!)</f>
        <v>#REF!</v>
      </c>
      <c r="C52" s="5" t="e">
        <f>(#REF!)</f>
        <v>#REF!</v>
      </c>
      <c r="I52" s="9"/>
      <c r="J52" s="10"/>
      <c r="K52" s="10"/>
      <c r="L52" s="10"/>
    </row>
    <row r="53" spans="1:12" ht="13.5">
      <c r="A53" s="5" t="s">
        <v>44</v>
      </c>
      <c r="B53" s="5">
        <f>(B17)</f>
        <v>1</v>
      </c>
      <c r="C53" s="5">
        <f>(F17)</f>
        <v>10</v>
      </c>
      <c r="I53" s="9"/>
      <c r="J53" s="10"/>
      <c r="K53" s="10"/>
      <c r="L53" s="10"/>
    </row>
    <row r="54" spans="1:12" ht="13.5">
      <c r="A54" s="5" t="s">
        <v>45</v>
      </c>
      <c r="B54" s="5" t="e">
        <f>(#REF!)</f>
        <v>#REF!</v>
      </c>
      <c r="C54" s="5" t="e">
        <f>(#REF!)</f>
        <v>#REF!</v>
      </c>
      <c r="I54" s="9"/>
      <c r="J54" s="10"/>
      <c r="K54" s="10"/>
      <c r="L54" s="10"/>
    </row>
    <row r="55" spans="1:12" ht="13.5">
      <c r="A55" s="5" t="s">
        <v>46</v>
      </c>
      <c r="B55" s="5">
        <f>(B18)</f>
        <v>0</v>
      </c>
      <c r="C55" s="5">
        <f>(F18)</f>
        <v>9</v>
      </c>
      <c r="I55" s="9"/>
      <c r="J55" s="10"/>
      <c r="K55" s="10"/>
      <c r="L55" s="10"/>
    </row>
    <row r="56" spans="1:12" ht="13.5">
      <c r="A56" s="5" t="s">
        <v>47</v>
      </c>
      <c r="B56" s="5">
        <f>(B19)</f>
        <v>2</v>
      </c>
      <c r="C56" s="5">
        <f>(F19)</f>
        <v>7</v>
      </c>
      <c r="I56" s="9"/>
      <c r="J56" s="10"/>
      <c r="K56" s="10"/>
      <c r="L56" s="10"/>
    </row>
    <row r="57" spans="1:12" ht="13.5">
      <c r="A57" s="5" t="s">
        <v>48</v>
      </c>
      <c r="B57" s="5">
        <f>(B20)</f>
        <v>1</v>
      </c>
      <c r="C57" s="5">
        <f>(F20)</f>
        <v>8</v>
      </c>
      <c r="I57" s="9"/>
      <c r="J57" s="10"/>
      <c r="K57" s="10"/>
      <c r="L57" s="10"/>
    </row>
    <row r="58" spans="1:12" ht="13.5">
      <c r="A58" s="5" t="s">
        <v>49</v>
      </c>
      <c r="B58" s="5" t="e">
        <f>(#REF!)</f>
        <v>#REF!</v>
      </c>
      <c r="C58" s="5" t="e">
        <f>(#REF!)</f>
        <v>#REF!</v>
      </c>
      <c r="I58" s="9"/>
      <c r="J58" s="10"/>
      <c r="K58" s="10"/>
      <c r="L58" s="10"/>
    </row>
    <row r="59" spans="1:12" ht="13.5">
      <c r="A59" s="5" t="s">
        <v>50</v>
      </c>
      <c r="B59" s="5">
        <f>(B21)</f>
        <v>1</v>
      </c>
      <c r="C59" s="5">
        <f>(F21)</f>
        <v>9</v>
      </c>
      <c r="I59" s="9"/>
      <c r="J59" s="10"/>
      <c r="K59" s="10"/>
      <c r="L59" s="10"/>
    </row>
    <row r="60" spans="1:12" ht="13.5">
      <c r="A60" s="5" t="s">
        <v>51</v>
      </c>
      <c r="B60" s="5">
        <f>(B22)</f>
        <v>0</v>
      </c>
      <c r="C60" s="5">
        <f>(F22)</f>
        <v>8</v>
      </c>
      <c r="I60" s="9"/>
      <c r="J60" s="10"/>
      <c r="K60" s="10"/>
      <c r="L60" s="10"/>
    </row>
    <row r="61" spans="1:12" ht="13.5">
      <c r="A61" s="5" t="s">
        <v>53</v>
      </c>
      <c r="B61" s="5">
        <f>(B23)</f>
        <v>0</v>
      </c>
      <c r="C61" s="5">
        <f>(F23)</f>
        <v>7</v>
      </c>
      <c r="I61" s="9"/>
      <c r="J61" s="10"/>
      <c r="K61" s="10"/>
      <c r="L61" s="10"/>
    </row>
    <row r="62" spans="1:12" ht="13.5">
      <c r="A62" s="5" t="s">
        <v>54</v>
      </c>
      <c r="B62" s="5" t="e">
        <f>(#REF!)</f>
        <v>#REF!</v>
      </c>
      <c r="C62" s="5" t="e">
        <f>(#REF!)</f>
        <v>#REF!</v>
      </c>
      <c r="I62" s="9"/>
      <c r="J62" s="10"/>
      <c r="K62" s="10"/>
      <c r="L62" s="10"/>
    </row>
    <row r="63" spans="1:12" ht="13.5">
      <c r="A63" s="5" t="s">
        <v>55</v>
      </c>
      <c r="B63" s="5">
        <f aca="true" t="shared" si="6" ref="B63:B69">(B24)</f>
        <v>0</v>
      </c>
      <c r="C63" s="5">
        <f aca="true" t="shared" si="7" ref="C63:C69">(F24)</f>
        <v>8</v>
      </c>
      <c r="I63" s="9"/>
      <c r="J63" s="10"/>
      <c r="K63" s="10"/>
      <c r="L63" s="10"/>
    </row>
    <row r="64" spans="1:12" ht="13.5">
      <c r="A64" s="5" t="s">
        <v>190</v>
      </c>
      <c r="B64" s="5">
        <f t="shared" si="6"/>
        <v>0</v>
      </c>
      <c r="C64" s="5">
        <f t="shared" si="7"/>
        <v>7</v>
      </c>
      <c r="I64" s="9"/>
      <c r="J64" s="10"/>
      <c r="K64" s="10"/>
      <c r="L64" s="10"/>
    </row>
    <row r="65" spans="1:12" ht="13.5">
      <c r="A65" s="5" t="s">
        <v>191</v>
      </c>
      <c r="B65" s="5">
        <f t="shared" si="6"/>
        <v>3</v>
      </c>
      <c r="C65" s="5">
        <f t="shared" si="7"/>
        <v>10</v>
      </c>
      <c r="I65" s="9"/>
      <c r="J65" s="10"/>
      <c r="K65" s="10"/>
      <c r="L65" s="10"/>
    </row>
    <row r="66" spans="1:12" ht="13.5">
      <c r="A66" s="5" t="s">
        <v>192</v>
      </c>
      <c r="B66" s="5">
        <f t="shared" si="6"/>
        <v>0</v>
      </c>
      <c r="C66" s="5">
        <f t="shared" si="7"/>
        <v>10</v>
      </c>
      <c r="I66" s="9"/>
      <c r="J66" s="10"/>
      <c r="K66" s="10"/>
      <c r="L66" s="10"/>
    </row>
    <row r="67" spans="1:12" ht="13.5">
      <c r="A67" s="5" t="s">
        <v>193</v>
      </c>
      <c r="B67" s="5">
        <f t="shared" si="6"/>
        <v>1</v>
      </c>
      <c r="C67" s="5">
        <f t="shared" si="7"/>
        <v>5</v>
      </c>
      <c r="I67" s="9"/>
      <c r="J67" s="10"/>
      <c r="K67" s="10"/>
      <c r="L67" s="10"/>
    </row>
    <row r="68" spans="1:12" ht="13.5">
      <c r="A68" s="11" t="s">
        <v>194</v>
      </c>
      <c r="B68" s="5">
        <f t="shared" si="6"/>
        <v>0</v>
      </c>
      <c r="C68" s="5">
        <f t="shared" si="7"/>
        <v>9</v>
      </c>
      <c r="I68" s="9"/>
      <c r="J68" s="10"/>
      <c r="K68" s="10"/>
      <c r="L68" s="10"/>
    </row>
    <row r="69" spans="1:12" ht="13.5">
      <c r="A69" s="11" t="s">
        <v>208</v>
      </c>
      <c r="B69" s="5">
        <f t="shared" si="6"/>
        <v>4</v>
      </c>
      <c r="C69" s="5">
        <f t="shared" si="7"/>
        <v>8</v>
      </c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</sheetData>
  <mergeCells count="6">
    <mergeCell ref="B1:D1"/>
    <mergeCell ref="F1:H1"/>
    <mergeCell ref="J1:L1"/>
    <mergeCell ref="A1:A2"/>
    <mergeCell ref="E1:E2"/>
    <mergeCell ref="I1:I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H15" sqref="H15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163</v>
      </c>
      <c r="B3" s="5">
        <v>0</v>
      </c>
      <c r="C3" s="5">
        <v>5</v>
      </c>
      <c r="D3" s="5">
        <v>5</v>
      </c>
      <c r="E3" s="7">
        <v>41366</v>
      </c>
      <c r="F3" s="5">
        <v>6</v>
      </c>
      <c r="G3" s="5">
        <v>2</v>
      </c>
      <c r="H3" s="5">
        <v>2</v>
      </c>
      <c r="I3" s="7">
        <v>41389</v>
      </c>
      <c r="J3" s="8">
        <f aca="true" t="shared" si="0" ref="J3:J31">(F3-B3)/10</f>
        <v>0.6</v>
      </c>
      <c r="K3" s="8">
        <f aca="true" t="shared" si="1" ref="K3:K31">(G3-C3)/10</f>
        <v>-0.3</v>
      </c>
      <c r="L3" s="8">
        <f aca="true" t="shared" si="2" ref="L3:L31">(H3-D3)/10</f>
        <v>-0.3</v>
      </c>
    </row>
    <row r="4" spans="1:12" ht="13.5">
      <c r="A4" s="5" t="s">
        <v>195</v>
      </c>
      <c r="B4" s="5">
        <v>5</v>
      </c>
      <c r="C4" s="5">
        <v>0</v>
      </c>
      <c r="D4" s="5">
        <v>5</v>
      </c>
      <c r="E4" s="7">
        <v>41366</v>
      </c>
      <c r="F4" s="5">
        <v>10</v>
      </c>
      <c r="G4" s="5">
        <v>0</v>
      </c>
      <c r="H4" s="5">
        <v>0</v>
      </c>
      <c r="I4" s="7">
        <v>41389</v>
      </c>
      <c r="J4" s="8">
        <f t="shared" si="0"/>
        <v>0.5</v>
      </c>
      <c r="K4" s="8">
        <f t="shared" si="1"/>
        <v>0</v>
      </c>
      <c r="L4" s="8">
        <f t="shared" si="2"/>
        <v>-0.5</v>
      </c>
    </row>
    <row r="5" spans="1:12" ht="13.5">
      <c r="A5" s="5" t="s">
        <v>56</v>
      </c>
      <c r="B5" s="5">
        <v>1</v>
      </c>
      <c r="C5" s="5">
        <v>6</v>
      </c>
      <c r="D5" s="5">
        <v>3</v>
      </c>
      <c r="E5" s="7">
        <v>41366</v>
      </c>
      <c r="F5" s="5">
        <v>8</v>
      </c>
      <c r="G5" s="5">
        <v>2</v>
      </c>
      <c r="H5" s="5">
        <v>0</v>
      </c>
      <c r="I5" s="7">
        <v>41389</v>
      </c>
      <c r="J5" s="8">
        <f t="shared" si="0"/>
        <v>0.7</v>
      </c>
      <c r="K5" s="8">
        <f t="shared" si="1"/>
        <v>-0.4</v>
      </c>
      <c r="L5" s="8">
        <f t="shared" si="2"/>
        <v>-0.3</v>
      </c>
    </row>
    <row r="6" spans="1:12" ht="13.5">
      <c r="A6" s="5" t="s">
        <v>57</v>
      </c>
      <c r="B6" s="5">
        <v>9</v>
      </c>
      <c r="C6" s="5">
        <v>1</v>
      </c>
      <c r="D6" s="5">
        <v>0</v>
      </c>
      <c r="E6" s="7">
        <v>41366</v>
      </c>
      <c r="F6" s="5">
        <v>10</v>
      </c>
      <c r="G6" s="5">
        <v>0</v>
      </c>
      <c r="H6" s="5">
        <v>0</v>
      </c>
      <c r="I6" s="7">
        <v>41389</v>
      </c>
      <c r="J6" s="8">
        <f t="shared" si="0"/>
        <v>0.1</v>
      </c>
      <c r="K6" s="8">
        <f t="shared" si="1"/>
        <v>-0.1</v>
      </c>
      <c r="L6" s="8">
        <f t="shared" si="2"/>
        <v>0</v>
      </c>
    </row>
    <row r="7" spans="1:12" ht="13.5">
      <c r="A7" s="5" t="s">
        <v>78</v>
      </c>
      <c r="B7" s="5">
        <v>5</v>
      </c>
      <c r="C7" s="5">
        <v>3</v>
      </c>
      <c r="D7" s="5">
        <v>2</v>
      </c>
      <c r="E7" s="7">
        <v>41366</v>
      </c>
      <c r="F7" s="5">
        <v>10</v>
      </c>
      <c r="G7" s="5">
        <v>0</v>
      </c>
      <c r="H7" s="5">
        <v>0</v>
      </c>
      <c r="I7" s="7">
        <v>41389</v>
      </c>
      <c r="J7" s="8">
        <f t="shared" si="0"/>
        <v>0.5</v>
      </c>
      <c r="K7" s="8">
        <f t="shared" si="1"/>
        <v>-0.3</v>
      </c>
      <c r="L7" s="8">
        <f t="shared" si="2"/>
        <v>-0.2</v>
      </c>
    </row>
    <row r="8" spans="1:12" ht="13.5">
      <c r="A8" s="5" t="s">
        <v>160</v>
      </c>
      <c r="B8" s="5">
        <v>5</v>
      </c>
      <c r="C8" s="5">
        <v>3</v>
      </c>
      <c r="D8" s="5">
        <v>2</v>
      </c>
      <c r="E8" s="7">
        <v>41366</v>
      </c>
      <c r="F8" s="5">
        <v>10</v>
      </c>
      <c r="G8" s="5">
        <v>0</v>
      </c>
      <c r="H8" s="5">
        <v>0</v>
      </c>
      <c r="I8" s="7">
        <v>41389</v>
      </c>
      <c r="J8" s="8">
        <f t="shared" si="0"/>
        <v>0.5</v>
      </c>
      <c r="K8" s="8">
        <f t="shared" si="1"/>
        <v>-0.3</v>
      </c>
      <c r="L8" s="8">
        <f t="shared" si="2"/>
        <v>-0.2</v>
      </c>
    </row>
    <row r="9" spans="1:12" ht="13.5">
      <c r="A9" s="5" t="s">
        <v>113</v>
      </c>
      <c r="B9" s="5">
        <v>4</v>
      </c>
      <c r="C9" s="5">
        <v>1</v>
      </c>
      <c r="D9" s="5">
        <v>5</v>
      </c>
      <c r="E9" s="7">
        <v>41366</v>
      </c>
      <c r="F9" s="5">
        <v>10</v>
      </c>
      <c r="G9" s="5">
        <v>0</v>
      </c>
      <c r="H9" s="5">
        <v>0</v>
      </c>
      <c r="I9" s="7">
        <v>41389</v>
      </c>
      <c r="J9" s="8">
        <f t="shared" si="0"/>
        <v>0.6</v>
      </c>
      <c r="K9" s="8">
        <f t="shared" si="1"/>
        <v>-0.1</v>
      </c>
      <c r="L9" s="8">
        <f t="shared" si="2"/>
        <v>-0.5</v>
      </c>
    </row>
    <row r="10" spans="1:12" ht="13.5">
      <c r="A10" s="5" t="s">
        <v>196</v>
      </c>
      <c r="B10" s="5">
        <v>4</v>
      </c>
      <c r="C10" s="5">
        <v>0</v>
      </c>
      <c r="D10" s="5">
        <v>6</v>
      </c>
      <c r="E10" s="7">
        <v>41366</v>
      </c>
      <c r="F10" s="5">
        <v>10</v>
      </c>
      <c r="G10" s="5">
        <v>0</v>
      </c>
      <c r="H10" s="5">
        <v>0</v>
      </c>
      <c r="I10" s="7">
        <v>41389</v>
      </c>
      <c r="J10" s="8">
        <f t="shared" si="0"/>
        <v>0.6</v>
      </c>
      <c r="K10" s="8">
        <f t="shared" si="1"/>
        <v>0</v>
      </c>
      <c r="L10" s="8">
        <f t="shared" si="2"/>
        <v>-0.6</v>
      </c>
    </row>
    <row r="11" spans="1:12" ht="13.5">
      <c r="A11" s="5" t="s">
        <v>168</v>
      </c>
      <c r="B11" s="5">
        <v>1</v>
      </c>
      <c r="C11" s="5">
        <v>6</v>
      </c>
      <c r="D11" s="5">
        <v>3</v>
      </c>
      <c r="E11" s="7">
        <v>41366</v>
      </c>
      <c r="F11" s="5">
        <v>10</v>
      </c>
      <c r="G11" s="5">
        <v>0</v>
      </c>
      <c r="H11" s="5">
        <v>0</v>
      </c>
      <c r="I11" s="7">
        <v>41389</v>
      </c>
      <c r="J11" s="8">
        <f t="shared" si="0"/>
        <v>0.9</v>
      </c>
      <c r="K11" s="8">
        <f t="shared" si="1"/>
        <v>-0.6</v>
      </c>
      <c r="L11" s="8">
        <f t="shared" si="2"/>
        <v>-0.3</v>
      </c>
    </row>
    <row r="12" spans="1:12" ht="13.5">
      <c r="A12" s="5" t="s">
        <v>59</v>
      </c>
      <c r="B12" s="5">
        <v>2</v>
      </c>
      <c r="C12" s="5">
        <v>4</v>
      </c>
      <c r="D12" s="5">
        <v>4</v>
      </c>
      <c r="E12" s="7">
        <v>41366</v>
      </c>
      <c r="F12" s="5">
        <v>9</v>
      </c>
      <c r="G12" s="5">
        <v>1</v>
      </c>
      <c r="H12" s="5">
        <v>0</v>
      </c>
      <c r="I12" s="7">
        <v>41389</v>
      </c>
      <c r="J12" s="8">
        <f t="shared" si="0"/>
        <v>0.7</v>
      </c>
      <c r="K12" s="8">
        <f t="shared" si="1"/>
        <v>-0.3</v>
      </c>
      <c r="L12" s="8">
        <f t="shared" si="2"/>
        <v>-0.4</v>
      </c>
    </row>
    <row r="13" spans="1:12" ht="13.5">
      <c r="A13" s="5" t="s">
        <v>62</v>
      </c>
      <c r="B13" s="5">
        <v>4</v>
      </c>
      <c r="C13" s="5">
        <v>5</v>
      </c>
      <c r="D13" s="5">
        <v>1</v>
      </c>
      <c r="E13" s="7">
        <v>41366</v>
      </c>
      <c r="F13" s="5">
        <v>10</v>
      </c>
      <c r="G13" s="5">
        <v>0</v>
      </c>
      <c r="H13" s="5">
        <v>0</v>
      </c>
      <c r="I13" s="7">
        <v>41389</v>
      </c>
      <c r="J13" s="8">
        <f t="shared" si="0"/>
        <v>0.6</v>
      </c>
      <c r="K13" s="8">
        <f t="shared" si="1"/>
        <v>-0.5</v>
      </c>
      <c r="L13" s="8">
        <f t="shared" si="2"/>
        <v>-0.1</v>
      </c>
    </row>
    <row r="14" spans="1:12" ht="13.5">
      <c r="A14" s="5" t="s">
        <v>81</v>
      </c>
      <c r="B14" s="5">
        <v>0</v>
      </c>
      <c r="C14" s="5">
        <v>5</v>
      </c>
      <c r="D14" s="5">
        <v>5</v>
      </c>
      <c r="E14" s="7">
        <v>41366</v>
      </c>
      <c r="F14" s="5">
        <v>8</v>
      </c>
      <c r="G14" s="5">
        <v>2</v>
      </c>
      <c r="H14" s="5">
        <v>0</v>
      </c>
      <c r="I14" s="7">
        <v>41389</v>
      </c>
      <c r="J14" s="8">
        <f t="shared" si="0"/>
        <v>0.8</v>
      </c>
      <c r="K14" s="8">
        <f t="shared" si="1"/>
        <v>-0.3</v>
      </c>
      <c r="L14" s="8">
        <f t="shared" si="2"/>
        <v>-0.5</v>
      </c>
    </row>
    <row r="15" spans="1:12" ht="13.5">
      <c r="A15" s="5" t="s">
        <v>173</v>
      </c>
      <c r="B15" s="5">
        <v>1</v>
      </c>
      <c r="C15" s="5">
        <v>5</v>
      </c>
      <c r="D15" s="5">
        <v>4</v>
      </c>
      <c r="E15" s="7">
        <v>41366</v>
      </c>
      <c r="F15" s="5">
        <v>10</v>
      </c>
      <c r="G15" s="5">
        <v>0</v>
      </c>
      <c r="H15" s="5">
        <v>0</v>
      </c>
      <c r="I15" s="7">
        <v>41389</v>
      </c>
      <c r="J15" s="8">
        <f t="shared" si="0"/>
        <v>0.9</v>
      </c>
      <c r="K15" s="8">
        <f t="shared" si="1"/>
        <v>-0.5</v>
      </c>
      <c r="L15" s="8">
        <f t="shared" si="2"/>
        <v>-0.4</v>
      </c>
    </row>
    <row r="16" spans="1:12" ht="13.5">
      <c r="A16" s="5" t="s">
        <v>178</v>
      </c>
      <c r="B16" s="5">
        <v>2</v>
      </c>
      <c r="C16" s="5">
        <v>2</v>
      </c>
      <c r="D16" s="5">
        <v>6</v>
      </c>
      <c r="E16" s="7">
        <v>41366</v>
      </c>
      <c r="F16" s="5">
        <v>7</v>
      </c>
      <c r="G16" s="5">
        <v>2</v>
      </c>
      <c r="H16" s="5">
        <v>1</v>
      </c>
      <c r="I16" s="7">
        <v>41389</v>
      </c>
      <c r="J16" s="8">
        <f t="shared" si="0"/>
        <v>0.5</v>
      </c>
      <c r="K16" s="8">
        <f t="shared" si="1"/>
        <v>0</v>
      </c>
      <c r="L16" s="8">
        <f t="shared" si="2"/>
        <v>-0.5</v>
      </c>
    </row>
    <row r="17" spans="1:12" ht="13.5">
      <c r="A17" s="5" t="s">
        <v>179</v>
      </c>
      <c r="B17" s="5">
        <v>1</v>
      </c>
      <c r="C17" s="5">
        <v>9</v>
      </c>
      <c r="D17" s="5">
        <v>0</v>
      </c>
      <c r="E17" s="7">
        <v>41366</v>
      </c>
      <c r="F17" s="5">
        <v>9</v>
      </c>
      <c r="G17" s="5">
        <v>1</v>
      </c>
      <c r="H17" s="5">
        <v>0</v>
      </c>
      <c r="I17" s="7">
        <v>41389</v>
      </c>
      <c r="J17" s="8">
        <f t="shared" si="0"/>
        <v>0.8</v>
      </c>
      <c r="K17" s="8">
        <f t="shared" si="1"/>
        <v>-0.8</v>
      </c>
      <c r="L17" s="8">
        <f t="shared" si="2"/>
        <v>0</v>
      </c>
    </row>
    <row r="18" spans="1:12" ht="13.5">
      <c r="A18" s="5" t="s">
        <v>180</v>
      </c>
      <c r="B18" s="5">
        <v>3</v>
      </c>
      <c r="C18" s="5">
        <v>4</v>
      </c>
      <c r="D18" s="5">
        <v>3</v>
      </c>
      <c r="E18" s="7">
        <v>41366</v>
      </c>
      <c r="F18" s="5">
        <v>10</v>
      </c>
      <c r="G18" s="5">
        <v>0</v>
      </c>
      <c r="H18" s="5">
        <v>0</v>
      </c>
      <c r="I18" s="7">
        <v>41389</v>
      </c>
      <c r="J18" s="8">
        <f t="shared" si="0"/>
        <v>0.7</v>
      </c>
      <c r="K18" s="8">
        <f t="shared" si="1"/>
        <v>-0.4</v>
      </c>
      <c r="L18" s="8">
        <f t="shared" si="2"/>
        <v>-0.3</v>
      </c>
    </row>
    <row r="19" spans="1:12" ht="13.5">
      <c r="A19" s="5" t="s">
        <v>120</v>
      </c>
      <c r="B19" s="5">
        <v>4</v>
      </c>
      <c r="C19" s="5">
        <v>0</v>
      </c>
      <c r="D19" s="5">
        <v>6</v>
      </c>
      <c r="E19" s="7">
        <v>41366</v>
      </c>
      <c r="F19" s="5">
        <v>10</v>
      </c>
      <c r="G19" s="5">
        <v>0</v>
      </c>
      <c r="H19" s="5">
        <v>0</v>
      </c>
      <c r="I19" s="7">
        <v>41389</v>
      </c>
      <c r="J19" s="8">
        <f t="shared" si="0"/>
        <v>0.6</v>
      </c>
      <c r="K19" s="8">
        <f t="shared" si="1"/>
        <v>0</v>
      </c>
      <c r="L19" s="8">
        <f t="shared" si="2"/>
        <v>-0.6</v>
      </c>
    </row>
    <row r="20" spans="1:12" ht="13.5">
      <c r="A20" s="5" t="s">
        <v>64</v>
      </c>
      <c r="B20" s="5">
        <v>5</v>
      </c>
      <c r="C20" s="5">
        <v>2</v>
      </c>
      <c r="D20" s="5">
        <v>3</v>
      </c>
      <c r="E20" s="7">
        <v>41366</v>
      </c>
      <c r="F20" s="5">
        <v>10</v>
      </c>
      <c r="G20" s="5">
        <v>0</v>
      </c>
      <c r="H20" s="5">
        <v>0</v>
      </c>
      <c r="I20" s="7">
        <v>41389</v>
      </c>
      <c r="J20" s="8">
        <f t="shared" si="0"/>
        <v>0.5</v>
      </c>
      <c r="K20" s="8">
        <f t="shared" si="1"/>
        <v>-0.2</v>
      </c>
      <c r="L20" s="8">
        <f t="shared" si="2"/>
        <v>-0.3</v>
      </c>
    </row>
    <row r="21" spans="1:12" ht="13.5">
      <c r="A21" s="5" t="s">
        <v>197</v>
      </c>
      <c r="B21" s="5">
        <v>5</v>
      </c>
      <c r="C21" s="5">
        <v>3</v>
      </c>
      <c r="D21" s="5">
        <v>2</v>
      </c>
      <c r="E21" s="7">
        <v>41366</v>
      </c>
      <c r="F21" s="5">
        <v>10</v>
      </c>
      <c r="G21" s="5">
        <v>0</v>
      </c>
      <c r="H21" s="5">
        <v>0</v>
      </c>
      <c r="I21" s="7">
        <v>41389</v>
      </c>
      <c r="J21" s="8">
        <f t="shared" si="0"/>
        <v>0.5</v>
      </c>
      <c r="K21" s="8">
        <f t="shared" si="1"/>
        <v>-0.3</v>
      </c>
      <c r="L21" s="8">
        <f t="shared" si="2"/>
        <v>-0.2</v>
      </c>
    </row>
    <row r="22" spans="1:12" ht="13.5">
      <c r="A22" s="5" t="s">
        <v>198</v>
      </c>
      <c r="B22" s="5">
        <v>9</v>
      </c>
      <c r="C22" s="5">
        <v>1</v>
      </c>
      <c r="D22" s="5">
        <v>0</v>
      </c>
      <c r="E22" s="7">
        <v>41366</v>
      </c>
      <c r="F22" s="5">
        <v>10</v>
      </c>
      <c r="G22" s="5">
        <v>0</v>
      </c>
      <c r="H22" s="5">
        <v>0</v>
      </c>
      <c r="I22" s="7">
        <v>41389</v>
      </c>
      <c r="J22" s="8">
        <f t="shared" si="0"/>
        <v>0.1</v>
      </c>
      <c r="K22" s="8">
        <f t="shared" si="1"/>
        <v>-0.1</v>
      </c>
      <c r="L22" s="8">
        <f t="shared" si="2"/>
        <v>0</v>
      </c>
    </row>
    <row r="23" spans="1:12" ht="13.5">
      <c r="A23" s="5" t="s">
        <v>182</v>
      </c>
      <c r="B23" s="5">
        <v>3</v>
      </c>
      <c r="C23" s="5">
        <v>1</v>
      </c>
      <c r="D23" s="5">
        <v>6</v>
      </c>
      <c r="E23" s="7">
        <v>41366</v>
      </c>
      <c r="F23" s="5">
        <v>7</v>
      </c>
      <c r="G23" s="5">
        <v>3</v>
      </c>
      <c r="H23" s="5">
        <v>0</v>
      </c>
      <c r="I23" s="7">
        <v>41389</v>
      </c>
      <c r="J23" s="8">
        <f t="shared" si="0"/>
        <v>0.4</v>
      </c>
      <c r="K23" s="8">
        <f t="shared" si="1"/>
        <v>0.2</v>
      </c>
      <c r="L23" s="8">
        <f t="shared" si="2"/>
        <v>-0.6</v>
      </c>
    </row>
    <row r="24" spans="1:12" ht="13.5">
      <c r="A24" s="5" t="s">
        <v>199</v>
      </c>
      <c r="B24" s="5">
        <v>4</v>
      </c>
      <c r="C24" s="5">
        <v>4</v>
      </c>
      <c r="D24" s="5">
        <v>2</v>
      </c>
      <c r="E24" s="7">
        <v>41366</v>
      </c>
      <c r="F24" s="5">
        <v>10</v>
      </c>
      <c r="G24" s="5">
        <v>0</v>
      </c>
      <c r="H24" s="5">
        <v>0</v>
      </c>
      <c r="I24" s="7">
        <v>41389</v>
      </c>
      <c r="J24" s="8">
        <f t="shared" si="0"/>
        <v>0.6</v>
      </c>
      <c r="K24" s="8">
        <f t="shared" si="1"/>
        <v>-0.4</v>
      </c>
      <c r="L24" s="8">
        <f t="shared" si="2"/>
        <v>-0.2</v>
      </c>
    </row>
    <row r="25" spans="1:12" ht="13.5">
      <c r="A25" s="5" t="s">
        <v>73</v>
      </c>
      <c r="B25" s="5">
        <v>4</v>
      </c>
      <c r="C25" s="5">
        <v>2</v>
      </c>
      <c r="D25" s="5">
        <v>4</v>
      </c>
      <c r="E25" s="7">
        <v>41366</v>
      </c>
      <c r="F25" s="5">
        <v>10</v>
      </c>
      <c r="G25" s="5">
        <v>0</v>
      </c>
      <c r="H25" s="5">
        <v>0</v>
      </c>
      <c r="I25" s="7">
        <v>41389</v>
      </c>
      <c r="J25" s="8">
        <f t="shared" si="0"/>
        <v>0.6</v>
      </c>
      <c r="K25" s="8">
        <f t="shared" si="1"/>
        <v>-0.2</v>
      </c>
      <c r="L25" s="8">
        <f t="shared" si="2"/>
        <v>-0.4</v>
      </c>
    </row>
    <row r="26" spans="1:12" ht="13.5">
      <c r="A26" s="5" t="s">
        <v>200</v>
      </c>
      <c r="B26" s="5">
        <v>1</v>
      </c>
      <c r="C26" s="5">
        <v>4</v>
      </c>
      <c r="D26" s="5">
        <v>5</v>
      </c>
      <c r="E26" s="7">
        <v>41366</v>
      </c>
      <c r="F26" s="5">
        <v>10</v>
      </c>
      <c r="G26" s="5">
        <v>0</v>
      </c>
      <c r="H26" s="5">
        <v>0</v>
      </c>
      <c r="I26" s="7">
        <v>41389</v>
      </c>
      <c r="J26" s="8">
        <f t="shared" si="0"/>
        <v>0.9</v>
      </c>
      <c r="K26" s="8">
        <f t="shared" si="1"/>
        <v>-0.4</v>
      </c>
      <c r="L26" s="8">
        <f t="shared" si="2"/>
        <v>-0.5</v>
      </c>
    </row>
    <row r="27" spans="1:12" ht="13.5">
      <c r="A27" s="5" t="s">
        <v>187</v>
      </c>
      <c r="B27" s="5">
        <v>2</v>
      </c>
      <c r="C27" s="5">
        <v>5</v>
      </c>
      <c r="D27" s="5">
        <v>3</v>
      </c>
      <c r="E27" s="7">
        <v>41366</v>
      </c>
      <c r="F27" s="5">
        <v>10</v>
      </c>
      <c r="G27" s="5">
        <v>0</v>
      </c>
      <c r="H27" s="5">
        <v>0</v>
      </c>
      <c r="I27" s="7">
        <v>41389</v>
      </c>
      <c r="J27" s="8">
        <f t="shared" si="0"/>
        <v>0.8</v>
      </c>
      <c r="K27" s="8">
        <f t="shared" si="1"/>
        <v>-0.5</v>
      </c>
      <c r="L27" s="8">
        <f t="shared" si="2"/>
        <v>-0.3</v>
      </c>
    </row>
    <row r="28" spans="1:12" ht="13.5">
      <c r="A28" s="5" t="s">
        <v>20</v>
      </c>
      <c r="B28" s="5">
        <v>3</v>
      </c>
      <c r="C28" s="5">
        <v>2</v>
      </c>
      <c r="D28" s="5">
        <v>5</v>
      </c>
      <c r="E28" s="7">
        <v>41366</v>
      </c>
      <c r="F28" s="5">
        <v>9</v>
      </c>
      <c r="G28" s="5">
        <v>1</v>
      </c>
      <c r="H28" s="5">
        <v>0</v>
      </c>
      <c r="I28" s="7">
        <v>41389</v>
      </c>
      <c r="J28" s="8">
        <f t="shared" si="0"/>
        <v>0.6</v>
      </c>
      <c r="K28" s="8">
        <f t="shared" si="1"/>
        <v>-0.1</v>
      </c>
      <c r="L28" s="8">
        <f t="shared" si="2"/>
        <v>-0.5</v>
      </c>
    </row>
    <row r="29" spans="1:12" ht="13.5">
      <c r="A29" s="5" t="s">
        <v>188</v>
      </c>
      <c r="B29" s="5">
        <v>4</v>
      </c>
      <c r="C29" s="5">
        <v>1</v>
      </c>
      <c r="D29" s="5">
        <v>5</v>
      </c>
      <c r="E29" s="7">
        <v>41366</v>
      </c>
      <c r="F29" s="5">
        <v>10</v>
      </c>
      <c r="G29" s="5">
        <v>0</v>
      </c>
      <c r="H29" s="5">
        <v>0</v>
      </c>
      <c r="I29" s="7">
        <v>41389</v>
      </c>
      <c r="J29" s="8">
        <f t="shared" si="0"/>
        <v>0.6</v>
      </c>
      <c r="K29" s="8">
        <f t="shared" si="1"/>
        <v>-0.1</v>
      </c>
      <c r="L29" s="8">
        <f t="shared" si="2"/>
        <v>-0.5</v>
      </c>
    </row>
    <row r="30" spans="1:12" ht="13.5">
      <c r="A30" s="5" t="s">
        <v>189</v>
      </c>
      <c r="B30" s="5">
        <v>5</v>
      </c>
      <c r="C30" s="5">
        <v>3</v>
      </c>
      <c r="D30" s="5">
        <v>2</v>
      </c>
      <c r="E30" s="7">
        <v>41366</v>
      </c>
      <c r="F30" s="5">
        <v>10</v>
      </c>
      <c r="G30" s="5">
        <v>0</v>
      </c>
      <c r="H30" s="5">
        <v>0</v>
      </c>
      <c r="I30" s="7">
        <v>41389</v>
      </c>
      <c r="J30" s="8">
        <f t="shared" si="0"/>
        <v>0.5</v>
      </c>
      <c r="K30" s="8">
        <f t="shared" si="1"/>
        <v>-0.3</v>
      </c>
      <c r="L30" s="8">
        <f t="shared" si="2"/>
        <v>-0.2</v>
      </c>
    </row>
    <row r="31" spans="1:12" ht="13.5">
      <c r="A31" s="5" t="s">
        <v>77</v>
      </c>
      <c r="B31" s="5">
        <v>4</v>
      </c>
      <c r="C31" s="5">
        <v>2</v>
      </c>
      <c r="D31" s="5">
        <v>4</v>
      </c>
      <c r="E31" s="7">
        <v>41366</v>
      </c>
      <c r="F31" s="5">
        <v>9</v>
      </c>
      <c r="G31" s="5">
        <v>1</v>
      </c>
      <c r="H31" s="5">
        <v>0</v>
      </c>
      <c r="I31" s="7">
        <v>41389</v>
      </c>
      <c r="J31" s="8">
        <f t="shared" si="0"/>
        <v>0.5</v>
      </c>
      <c r="K31" s="8">
        <f t="shared" si="1"/>
        <v>-0.1</v>
      </c>
      <c r="L31" s="8">
        <f t="shared" si="2"/>
        <v>-0.4</v>
      </c>
    </row>
    <row r="32" spans="9:12" ht="13.5">
      <c r="I32" s="9" t="s">
        <v>17</v>
      </c>
      <c r="J32" s="3">
        <f>AVERAGE(J3:J31)</f>
        <v>0.593103448275862</v>
      </c>
      <c r="K32" s="3">
        <f>AVERAGE(K3:K31)</f>
        <v>-0.2551724137931034</v>
      </c>
      <c r="L32" s="3">
        <f>AVERAGE(L3:L31)</f>
        <v>-0.3379310344827586</v>
      </c>
    </row>
    <row r="33" spans="9:12" ht="13.5">
      <c r="I33" s="9"/>
      <c r="J33" s="10"/>
      <c r="K33" s="10"/>
      <c r="L33" s="10"/>
    </row>
    <row r="34" spans="9:12" ht="13.5">
      <c r="I34" s="9"/>
      <c r="J34" s="10"/>
      <c r="K34" s="10"/>
      <c r="L34" s="10"/>
    </row>
    <row r="35" spans="1:12" ht="13.5">
      <c r="A35" s="5" t="s">
        <v>0</v>
      </c>
      <c r="B35" s="5" t="s">
        <v>24</v>
      </c>
      <c r="C35" s="5" t="s">
        <v>25</v>
      </c>
      <c r="I35" s="9"/>
      <c r="J35" s="10"/>
      <c r="K35" s="10"/>
      <c r="L35" s="10"/>
    </row>
    <row r="36" spans="1:12" ht="13.5">
      <c r="A36" s="5" t="s">
        <v>26</v>
      </c>
      <c r="B36" s="5">
        <f>(B3)</f>
        <v>0</v>
      </c>
      <c r="C36" s="5">
        <f>(F3)</f>
        <v>6</v>
      </c>
      <c r="I36" s="9"/>
      <c r="J36" s="10"/>
      <c r="K36" s="10"/>
      <c r="L36" s="10"/>
    </row>
    <row r="37" spans="1:12" ht="13.5">
      <c r="A37" s="5" t="s">
        <v>27</v>
      </c>
      <c r="B37" s="5">
        <f>(B4)</f>
        <v>5</v>
      </c>
      <c r="C37" s="5">
        <f>(F4)</f>
        <v>10</v>
      </c>
      <c r="I37" s="9"/>
      <c r="J37" s="10"/>
      <c r="K37" s="10"/>
      <c r="L37" s="10"/>
    </row>
    <row r="38" spans="1:12" ht="13.5">
      <c r="A38" s="5" t="s">
        <v>28</v>
      </c>
      <c r="B38" s="5">
        <f aca="true" t="shared" si="3" ref="B38:B64">(B4)</f>
        <v>5</v>
      </c>
      <c r="C38" s="5">
        <f aca="true" t="shared" si="4" ref="C38:C64">(F4)</f>
        <v>10</v>
      </c>
      <c r="I38" s="9"/>
      <c r="J38" s="10"/>
      <c r="K38" s="10"/>
      <c r="L38" s="10"/>
    </row>
    <row r="39" spans="1:12" ht="13.5">
      <c r="A39" s="5" t="s">
        <v>29</v>
      </c>
      <c r="B39" s="5">
        <f t="shared" si="3"/>
        <v>1</v>
      </c>
      <c r="C39" s="5">
        <f t="shared" si="4"/>
        <v>8</v>
      </c>
      <c r="I39" s="9"/>
      <c r="J39" s="10"/>
      <c r="K39" s="10"/>
      <c r="L39" s="10"/>
    </row>
    <row r="40" spans="1:12" ht="13.5">
      <c r="A40" s="5" t="s">
        <v>30</v>
      </c>
      <c r="B40" s="5">
        <f t="shared" si="3"/>
        <v>9</v>
      </c>
      <c r="C40" s="5">
        <f t="shared" si="4"/>
        <v>10</v>
      </c>
      <c r="I40" s="9"/>
      <c r="J40" s="10"/>
      <c r="K40" s="10"/>
      <c r="L40" s="10"/>
    </row>
    <row r="41" spans="1:12" ht="13.5">
      <c r="A41" s="5" t="s">
        <v>31</v>
      </c>
      <c r="B41" s="5">
        <f t="shared" si="3"/>
        <v>5</v>
      </c>
      <c r="C41" s="5">
        <f t="shared" si="4"/>
        <v>10</v>
      </c>
      <c r="I41" s="9"/>
      <c r="J41" s="10"/>
      <c r="K41" s="10"/>
      <c r="L41" s="10"/>
    </row>
    <row r="42" spans="1:12" ht="13.5">
      <c r="A42" s="5" t="s">
        <v>32</v>
      </c>
      <c r="B42" s="5">
        <f t="shared" si="3"/>
        <v>5</v>
      </c>
      <c r="C42" s="5">
        <f t="shared" si="4"/>
        <v>10</v>
      </c>
      <c r="I42" s="9"/>
      <c r="J42" s="10"/>
      <c r="K42" s="10"/>
      <c r="L42" s="10"/>
    </row>
    <row r="43" spans="1:12" ht="13.5">
      <c r="A43" s="5" t="s">
        <v>33</v>
      </c>
      <c r="B43" s="5">
        <f t="shared" si="3"/>
        <v>4</v>
      </c>
      <c r="C43" s="5">
        <f t="shared" si="4"/>
        <v>10</v>
      </c>
      <c r="I43" s="9"/>
      <c r="J43" s="10"/>
      <c r="K43" s="10"/>
      <c r="L43" s="10"/>
    </row>
    <row r="44" spans="1:12" ht="13.5">
      <c r="A44" s="5" t="s">
        <v>34</v>
      </c>
      <c r="B44" s="5">
        <f t="shared" si="3"/>
        <v>4</v>
      </c>
      <c r="C44" s="5">
        <f t="shared" si="4"/>
        <v>10</v>
      </c>
      <c r="I44" s="9"/>
      <c r="J44" s="10"/>
      <c r="K44" s="10"/>
      <c r="L44" s="10"/>
    </row>
    <row r="45" spans="1:12" ht="13.5">
      <c r="A45" s="5" t="s">
        <v>35</v>
      </c>
      <c r="B45" s="5">
        <f t="shared" si="3"/>
        <v>1</v>
      </c>
      <c r="C45" s="5">
        <f t="shared" si="4"/>
        <v>10</v>
      </c>
      <c r="I45" s="9"/>
      <c r="J45" s="10"/>
      <c r="K45" s="10"/>
      <c r="L45" s="10"/>
    </row>
    <row r="46" spans="1:12" ht="13.5">
      <c r="A46" s="5" t="s">
        <v>36</v>
      </c>
      <c r="B46" s="5">
        <f t="shared" si="3"/>
        <v>2</v>
      </c>
      <c r="C46" s="5">
        <f t="shared" si="4"/>
        <v>9</v>
      </c>
      <c r="I46" s="9"/>
      <c r="J46" s="10"/>
      <c r="K46" s="10"/>
      <c r="L46" s="10"/>
    </row>
    <row r="47" spans="1:12" ht="13.5">
      <c r="A47" s="5" t="s">
        <v>37</v>
      </c>
      <c r="B47" s="5">
        <f t="shared" si="3"/>
        <v>4</v>
      </c>
      <c r="C47" s="5">
        <f t="shared" si="4"/>
        <v>10</v>
      </c>
      <c r="I47" s="9"/>
      <c r="J47" s="10"/>
      <c r="K47" s="10"/>
      <c r="L47" s="10"/>
    </row>
    <row r="48" spans="1:12" ht="13.5">
      <c r="A48" s="5" t="s">
        <v>38</v>
      </c>
      <c r="B48" s="5">
        <f t="shared" si="3"/>
        <v>0</v>
      </c>
      <c r="C48" s="5">
        <f t="shared" si="4"/>
        <v>8</v>
      </c>
      <c r="I48" s="9"/>
      <c r="J48" s="10"/>
      <c r="K48" s="10"/>
      <c r="L48" s="10"/>
    </row>
    <row r="49" spans="1:12" ht="13.5">
      <c r="A49" s="5" t="s">
        <v>39</v>
      </c>
      <c r="B49" s="5">
        <f t="shared" si="3"/>
        <v>1</v>
      </c>
      <c r="C49" s="5">
        <f t="shared" si="4"/>
        <v>10</v>
      </c>
      <c r="I49" s="9"/>
      <c r="J49" s="10"/>
      <c r="K49" s="10"/>
      <c r="L49" s="10"/>
    </row>
    <row r="50" spans="1:12" ht="13.5">
      <c r="A50" s="5" t="s">
        <v>40</v>
      </c>
      <c r="B50" s="5">
        <f t="shared" si="3"/>
        <v>2</v>
      </c>
      <c r="C50" s="5">
        <f t="shared" si="4"/>
        <v>7</v>
      </c>
      <c r="I50" s="9"/>
      <c r="J50" s="10"/>
      <c r="K50" s="10"/>
      <c r="L50" s="10"/>
    </row>
    <row r="51" spans="1:12" ht="13.5">
      <c r="A51" s="5" t="s">
        <v>41</v>
      </c>
      <c r="B51" s="5">
        <f t="shared" si="3"/>
        <v>1</v>
      </c>
      <c r="C51" s="5">
        <f t="shared" si="4"/>
        <v>9</v>
      </c>
      <c r="I51" s="9"/>
      <c r="J51" s="10"/>
      <c r="K51" s="10"/>
      <c r="L51" s="10"/>
    </row>
    <row r="52" spans="1:12" ht="13.5">
      <c r="A52" s="5" t="s">
        <v>42</v>
      </c>
      <c r="B52" s="5">
        <f t="shared" si="3"/>
        <v>3</v>
      </c>
      <c r="C52" s="5">
        <f t="shared" si="4"/>
        <v>10</v>
      </c>
      <c r="I52" s="9"/>
      <c r="J52" s="10"/>
      <c r="K52" s="10"/>
      <c r="L52" s="10"/>
    </row>
    <row r="53" spans="1:12" ht="13.5">
      <c r="A53" s="5" t="s">
        <v>43</v>
      </c>
      <c r="B53" s="5">
        <f t="shared" si="3"/>
        <v>4</v>
      </c>
      <c r="C53" s="5">
        <f t="shared" si="4"/>
        <v>10</v>
      </c>
      <c r="I53" s="9"/>
      <c r="J53" s="10"/>
      <c r="K53" s="10"/>
      <c r="L53" s="10"/>
    </row>
    <row r="54" spans="1:12" ht="13.5">
      <c r="A54" s="5" t="s">
        <v>44</v>
      </c>
      <c r="B54" s="5">
        <f t="shared" si="3"/>
        <v>5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45</v>
      </c>
      <c r="B55" s="5">
        <f t="shared" si="3"/>
        <v>5</v>
      </c>
      <c r="C55" s="5">
        <f t="shared" si="4"/>
        <v>10</v>
      </c>
      <c r="I55" s="9"/>
      <c r="J55" s="10"/>
      <c r="K55" s="10"/>
      <c r="L55" s="10"/>
    </row>
    <row r="56" spans="1:12" ht="13.5">
      <c r="A56" s="5" t="s">
        <v>46</v>
      </c>
      <c r="B56" s="5">
        <f t="shared" si="3"/>
        <v>9</v>
      </c>
      <c r="C56" s="5">
        <f t="shared" si="4"/>
        <v>10</v>
      </c>
      <c r="I56" s="9"/>
      <c r="J56" s="10"/>
      <c r="K56" s="10"/>
      <c r="L56" s="10"/>
    </row>
    <row r="57" spans="1:12" ht="13.5">
      <c r="A57" s="5" t="s">
        <v>47</v>
      </c>
      <c r="B57" s="5">
        <f t="shared" si="3"/>
        <v>3</v>
      </c>
      <c r="C57" s="5">
        <f t="shared" si="4"/>
        <v>7</v>
      </c>
      <c r="I57" s="9"/>
      <c r="J57" s="10"/>
      <c r="K57" s="10"/>
      <c r="L57" s="10"/>
    </row>
    <row r="58" spans="1:12" ht="13.5">
      <c r="A58" s="5" t="s">
        <v>48</v>
      </c>
      <c r="B58" s="5">
        <f t="shared" si="3"/>
        <v>4</v>
      </c>
      <c r="C58" s="5">
        <f t="shared" si="4"/>
        <v>10</v>
      </c>
      <c r="I58" s="9"/>
      <c r="J58" s="10"/>
      <c r="K58" s="10"/>
      <c r="L58" s="10"/>
    </row>
    <row r="59" spans="1:12" ht="13.5">
      <c r="A59" s="5" t="s">
        <v>49</v>
      </c>
      <c r="B59" s="5">
        <f t="shared" si="3"/>
        <v>4</v>
      </c>
      <c r="C59" s="5">
        <f t="shared" si="4"/>
        <v>10</v>
      </c>
      <c r="I59" s="9"/>
      <c r="J59" s="10"/>
      <c r="K59" s="10"/>
      <c r="L59" s="10"/>
    </row>
    <row r="60" spans="1:12" ht="13.5">
      <c r="A60" s="5" t="s">
        <v>50</v>
      </c>
      <c r="B60" s="5">
        <f t="shared" si="3"/>
        <v>1</v>
      </c>
      <c r="C60" s="5">
        <f t="shared" si="4"/>
        <v>10</v>
      </c>
      <c r="I60" s="9"/>
      <c r="J60" s="10"/>
      <c r="K60" s="10"/>
      <c r="L60" s="10"/>
    </row>
    <row r="61" spans="1:12" ht="13.5">
      <c r="A61" s="5" t="s">
        <v>51</v>
      </c>
      <c r="B61" s="5">
        <f t="shared" si="3"/>
        <v>2</v>
      </c>
      <c r="C61" s="5">
        <f t="shared" si="4"/>
        <v>10</v>
      </c>
      <c r="I61" s="9"/>
      <c r="J61" s="10"/>
      <c r="K61" s="10"/>
      <c r="L61" s="10"/>
    </row>
    <row r="62" spans="1:12" ht="13.5">
      <c r="A62" s="5" t="s">
        <v>53</v>
      </c>
      <c r="B62" s="5">
        <f t="shared" si="3"/>
        <v>3</v>
      </c>
      <c r="C62" s="5">
        <f t="shared" si="4"/>
        <v>9</v>
      </c>
      <c r="I62" s="9"/>
      <c r="J62" s="10"/>
      <c r="K62" s="10"/>
      <c r="L62" s="10"/>
    </row>
    <row r="63" spans="1:12" ht="13.5">
      <c r="A63" s="5" t="s">
        <v>54</v>
      </c>
      <c r="B63" s="5">
        <f t="shared" si="3"/>
        <v>4</v>
      </c>
      <c r="C63" s="5">
        <f t="shared" si="4"/>
        <v>10</v>
      </c>
      <c r="I63" s="9"/>
      <c r="J63" s="10"/>
      <c r="K63" s="10"/>
      <c r="L63" s="10"/>
    </row>
    <row r="64" spans="1:12" ht="13.5">
      <c r="A64" s="5" t="s">
        <v>55</v>
      </c>
      <c r="B64" s="5">
        <f t="shared" si="3"/>
        <v>5</v>
      </c>
      <c r="C64" s="5">
        <f t="shared" si="4"/>
        <v>10</v>
      </c>
      <c r="I64" s="9"/>
      <c r="J64" s="10"/>
      <c r="K64" s="10"/>
      <c r="L64" s="10"/>
    </row>
    <row r="65" spans="9:12" ht="13.5">
      <c r="I65" s="9"/>
      <c r="J65" s="10"/>
      <c r="K65" s="10"/>
      <c r="L65" s="10"/>
    </row>
    <row r="66" spans="9:12" ht="13.5"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8" spans="1:12" ht="13.5">
      <c r="A78" s="12"/>
      <c r="B78" s="12"/>
      <c r="C78" s="12"/>
      <c r="D78" s="12"/>
      <c r="E78" s="13"/>
      <c r="F78" s="12"/>
      <c r="G78" s="12"/>
      <c r="H78" s="12"/>
      <c r="I78" s="13"/>
      <c r="J78" s="12"/>
      <c r="K78" s="12"/>
      <c r="L78" s="12"/>
    </row>
    <row r="79" spans="1:12" ht="16.5">
      <c r="A79" s="12"/>
      <c r="B79" s="6"/>
      <c r="C79" s="2"/>
      <c r="D79" s="4"/>
      <c r="E79" s="13"/>
      <c r="F79" s="4"/>
      <c r="G79" s="2"/>
      <c r="H79" s="4"/>
      <c r="I79" s="13"/>
      <c r="J79" s="4"/>
      <c r="K79" s="2"/>
      <c r="L79" s="4"/>
    </row>
    <row r="80" spans="1:12" ht="13.5">
      <c r="A80" s="5"/>
      <c r="B80" s="5"/>
      <c r="C80" s="5"/>
      <c r="D80" s="5"/>
      <c r="E80" s="7"/>
      <c r="F80" s="5"/>
      <c r="G80" s="5"/>
      <c r="H80" s="5"/>
      <c r="I80" s="7"/>
      <c r="J80" s="8"/>
      <c r="K80" s="8"/>
      <c r="L80" s="8"/>
    </row>
    <row r="81" spans="1:12" ht="13.5">
      <c r="A81" s="5"/>
      <c r="B81" s="5"/>
      <c r="C81" s="5"/>
      <c r="D81" s="5"/>
      <c r="E81" s="7"/>
      <c r="F81" s="5"/>
      <c r="G81" s="5"/>
      <c r="H81" s="5"/>
      <c r="I81" s="7"/>
      <c r="J81" s="8"/>
      <c r="K81" s="8"/>
      <c r="L81" s="8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9:12" ht="13.5">
      <c r="I110" s="9"/>
      <c r="J110" s="3"/>
      <c r="K110" s="3"/>
      <c r="L110" s="3"/>
    </row>
  </sheetData>
  <mergeCells count="12">
    <mergeCell ref="I78:I79"/>
    <mergeCell ref="J78:L78"/>
    <mergeCell ref="A78:A79"/>
    <mergeCell ref="B78:D78"/>
    <mergeCell ref="E78:E79"/>
    <mergeCell ref="F78:H78"/>
    <mergeCell ref="B1:D1"/>
    <mergeCell ref="F1:H1"/>
    <mergeCell ref="J1:L1"/>
    <mergeCell ref="A1:A2"/>
    <mergeCell ref="E1:E2"/>
    <mergeCell ref="I1:I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workbookViewId="0" topLeftCell="A37">
      <selection activeCell="H31" sqref="H31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7</v>
      </c>
      <c r="B3" s="5">
        <v>1</v>
      </c>
      <c r="C3" s="5">
        <v>3</v>
      </c>
      <c r="D3" s="5">
        <v>6</v>
      </c>
      <c r="E3" s="7">
        <v>41179</v>
      </c>
      <c r="F3" s="5">
        <v>10</v>
      </c>
      <c r="G3" s="5">
        <v>0</v>
      </c>
      <c r="H3" s="5">
        <v>0</v>
      </c>
      <c r="I3" s="7">
        <v>41197</v>
      </c>
      <c r="J3" s="8">
        <f aca="true" t="shared" si="0" ref="J3:J35">(F3-B3)/10</f>
        <v>0.9</v>
      </c>
      <c r="K3" s="8">
        <f aca="true" t="shared" si="1" ref="K3:K35">(G3-C3)/10</f>
        <v>-0.3</v>
      </c>
      <c r="L3" s="8">
        <f aca="true" t="shared" si="2" ref="L3:L35">(H3-D3)/10</f>
        <v>-0.6</v>
      </c>
    </row>
    <row r="4" spans="1:12" ht="13.5">
      <c r="A4" s="5" t="s">
        <v>56</v>
      </c>
      <c r="B4" s="5">
        <v>2</v>
      </c>
      <c r="C4" s="5">
        <v>7</v>
      </c>
      <c r="D4" s="5">
        <v>1</v>
      </c>
      <c r="E4" s="7">
        <v>41179</v>
      </c>
      <c r="F4" s="5">
        <v>9</v>
      </c>
      <c r="G4" s="5">
        <v>1</v>
      </c>
      <c r="H4" s="5">
        <v>0</v>
      </c>
      <c r="I4" s="7"/>
      <c r="J4" s="8">
        <f t="shared" si="0"/>
        <v>0.7</v>
      </c>
      <c r="K4" s="8">
        <f t="shared" si="1"/>
        <v>-0.6</v>
      </c>
      <c r="L4" s="8">
        <f t="shared" si="2"/>
        <v>-0.1</v>
      </c>
    </row>
    <row r="5" spans="1:12" ht="13.5">
      <c r="A5" s="5" t="s">
        <v>57</v>
      </c>
      <c r="B5" s="5">
        <v>5</v>
      </c>
      <c r="C5" s="5">
        <v>3</v>
      </c>
      <c r="D5" s="5">
        <v>2</v>
      </c>
      <c r="E5" s="7">
        <v>41179</v>
      </c>
      <c r="F5" s="5">
        <v>10</v>
      </c>
      <c r="G5" s="5">
        <v>0</v>
      </c>
      <c r="H5" s="5">
        <v>0</v>
      </c>
      <c r="I5" s="7"/>
      <c r="J5" s="8">
        <f t="shared" si="0"/>
        <v>0.5</v>
      </c>
      <c r="K5" s="8">
        <f t="shared" si="1"/>
        <v>-0.3</v>
      </c>
      <c r="L5" s="8">
        <f t="shared" si="2"/>
        <v>-0.2</v>
      </c>
    </row>
    <row r="6" spans="1:12" ht="13.5">
      <c r="A6" s="5" t="s">
        <v>160</v>
      </c>
      <c r="B6" s="5">
        <v>2</v>
      </c>
      <c r="C6" s="5">
        <v>2</v>
      </c>
      <c r="D6" s="5">
        <v>6</v>
      </c>
      <c r="E6" s="7">
        <v>41179</v>
      </c>
      <c r="F6" s="5">
        <v>10</v>
      </c>
      <c r="G6" s="5">
        <v>0</v>
      </c>
      <c r="H6" s="5">
        <v>0</v>
      </c>
      <c r="I6" s="7"/>
      <c r="J6" s="8">
        <f t="shared" si="0"/>
        <v>0.8</v>
      </c>
      <c r="K6" s="8">
        <f t="shared" si="1"/>
        <v>-0.2</v>
      </c>
      <c r="L6" s="8">
        <f t="shared" si="2"/>
        <v>-0.6</v>
      </c>
    </row>
    <row r="7" spans="1:12" ht="13.5">
      <c r="A7" s="5" t="s">
        <v>58</v>
      </c>
      <c r="B7" s="5">
        <v>3</v>
      </c>
      <c r="C7" s="5">
        <v>0</v>
      </c>
      <c r="D7" s="5">
        <v>7</v>
      </c>
      <c r="E7" s="7">
        <v>41179</v>
      </c>
      <c r="F7" s="5">
        <v>10</v>
      </c>
      <c r="G7" s="5">
        <v>0</v>
      </c>
      <c r="H7" s="5">
        <v>0</v>
      </c>
      <c r="I7" s="7"/>
      <c r="J7" s="8">
        <f t="shared" si="0"/>
        <v>0.7</v>
      </c>
      <c r="K7" s="8">
        <f t="shared" si="1"/>
        <v>0</v>
      </c>
      <c r="L7" s="8">
        <f t="shared" si="2"/>
        <v>-0.7</v>
      </c>
    </row>
    <row r="8" spans="1:12" ht="13.5">
      <c r="A8" s="5" t="s">
        <v>153</v>
      </c>
      <c r="B8" s="5">
        <v>1</v>
      </c>
      <c r="C8" s="5">
        <v>3</v>
      </c>
      <c r="D8" s="5">
        <v>6</v>
      </c>
      <c r="E8" s="7">
        <v>41179</v>
      </c>
      <c r="F8" s="5">
        <v>8</v>
      </c>
      <c r="G8" s="5">
        <v>2</v>
      </c>
      <c r="H8" s="5">
        <v>0</v>
      </c>
      <c r="I8" s="7"/>
      <c r="J8" s="8">
        <f t="shared" si="0"/>
        <v>0.7</v>
      </c>
      <c r="K8" s="8">
        <f t="shared" si="1"/>
        <v>-0.1</v>
      </c>
      <c r="L8" s="8">
        <f t="shared" si="2"/>
        <v>-0.6</v>
      </c>
    </row>
    <row r="9" spans="1:12" ht="13.5">
      <c r="A9" s="5" t="s">
        <v>59</v>
      </c>
      <c r="B9" s="5">
        <v>0</v>
      </c>
      <c r="C9" s="5">
        <v>2</v>
      </c>
      <c r="D9" s="5">
        <v>8</v>
      </c>
      <c r="E9" s="7">
        <v>41179</v>
      </c>
      <c r="F9" s="5">
        <v>10</v>
      </c>
      <c r="G9" s="5">
        <v>0</v>
      </c>
      <c r="H9" s="5">
        <v>0</v>
      </c>
      <c r="I9" s="7"/>
      <c r="J9" s="8">
        <f t="shared" si="0"/>
        <v>1</v>
      </c>
      <c r="K9" s="8">
        <f t="shared" si="1"/>
        <v>-0.2</v>
      </c>
      <c r="L9" s="8">
        <f t="shared" si="2"/>
        <v>-0.8</v>
      </c>
    </row>
    <row r="10" spans="1:12" ht="13.5">
      <c r="A10" s="5" t="s">
        <v>161</v>
      </c>
      <c r="B10" s="5">
        <v>2</v>
      </c>
      <c r="C10" s="5">
        <v>4</v>
      </c>
      <c r="D10" s="5">
        <v>4</v>
      </c>
      <c r="E10" s="7">
        <v>41179</v>
      </c>
      <c r="F10" s="5">
        <v>8</v>
      </c>
      <c r="G10" s="5">
        <v>2</v>
      </c>
      <c r="H10" s="5">
        <v>0</v>
      </c>
      <c r="I10" s="7"/>
      <c r="J10" s="8">
        <f t="shared" si="0"/>
        <v>0.6</v>
      </c>
      <c r="K10" s="8">
        <f t="shared" si="1"/>
        <v>-0.2</v>
      </c>
      <c r="L10" s="8">
        <f t="shared" si="2"/>
        <v>-0.4</v>
      </c>
    </row>
    <row r="11" spans="1:12" ht="13.5">
      <c r="A11" s="5" t="s">
        <v>154</v>
      </c>
      <c r="B11" s="5">
        <v>3</v>
      </c>
      <c r="C11" s="5">
        <v>1</v>
      </c>
      <c r="D11" s="5">
        <v>6</v>
      </c>
      <c r="E11" s="7">
        <v>41179</v>
      </c>
      <c r="F11" s="5">
        <v>10</v>
      </c>
      <c r="G11" s="5">
        <v>0</v>
      </c>
      <c r="H11" s="5">
        <v>0</v>
      </c>
      <c r="I11" s="7"/>
      <c r="J11" s="8">
        <f t="shared" si="0"/>
        <v>0.7</v>
      </c>
      <c r="K11" s="8">
        <f t="shared" si="1"/>
        <v>-0.1</v>
      </c>
      <c r="L11" s="8">
        <f t="shared" si="2"/>
        <v>-0.6</v>
      </c>
    </row>
    <row r="12" spans="1:12" ht="13.5">
      <c r="A12" s="5" t="s">
        <v>60</v>
      </c>
      <c r="B12" s="5">
        <v>0</v>
      </c>
      <c r="C12" s="5">
        <v>2</v>
      </c>
      <c r="D12" s="5">
        <v>8</v>
      </c>
      <c r="E12" s="7">
        <v>41179</v>
      </c>
      <c r="F12" s="5">
        <v>10</v>
      </c>
      <c r="G12" s="5">
        <v>0</v>
      </c>
      <c r="H12" s="5">
        <v>0</v>
      </c>
      <c r="I12" s="7"/>
      <c r="J12" s="8">
        <f t="shared" si="0"/>
        <v>1</v>
      </c>
      <c r="K12" s="8">
        <f t="shared" si="1"/>
        <v>-0.2</v>
      </c>
      <c r="L12" s="8">
        <f t="shared" si="2"/>
        <v>-0.8</v>
      </c>
    </row>
    <row r="13" spans="1:12" ht="13.5">
      <c r="A13" s="5" t="s">
        <v>61</v>
      </c>
      <c r="B13" s="5">
        <v>1</v>
      </c>
      <c r="C13" s="5">
        <v>3</v>
      </c>
      <c r="D13" s="5">
        <v>6</v>
      </c>
      <c r="E13" s="7">
        <v>41179</v>
      </c>
      <c r="F13" s="5">
        <v>10</v>
      </c>
      <c r="G13" s="5">
        <v>0</v>
      </c>
      <c r="H13" s="5">
        <v>0</v>
      </c>
      <c r="I13" s="7"/>
      <c r="J13" s="8">
        <f t="shared" si="0"/>
        <v>0.9</v>
      </c>
      <c r="K13" s="8">
        <f t="shared" si="1"/>
        <v>-0.3</v>
      </c>
      <c r="L13" s="8">
        <f t="shared" si="2"/>
        <v>-0.6</v>
      </c>
    </row>
    <row r="14" spans="1:12" ht="13.5">
      <c r="A14" s="5" t="s">
        <v>62</v>
      </c>
      <c r="B14" s="5">
        <v>1</v>
      </c>
      <c r="C14" s="5">
        <v>3</v>
      </c>
      <c r="D14" s="5">
        <v>6</v>
      </c>
      <c r="E14" s="7">
        <v>41179</v>
      </c>
      <c r="F14" s="5">
        <v>10</v>
      </c>
      <c r="G14" s="5">
        <v>0</v>
      </c>
      <c r="H14" s="5">
        <v>0</v>
      </c>
      <c r="I14" s="7"/>
      <c r="J14" s="8">
        <f t="shared" si="0"/>
        <v>0.9</v>
      </c>
      <c r="K14" s="8">
        <f t="shared" si="1"/>
        <v>-0.3</v>
      </c>
      <c r="L14" s="8">
        <f t="shared" si="2"/>
        <v>-0.6</v>
      </c>
    </row>
    <row r="15" spans="1:12" ht="13.5">
      <c r="A15" s="5" t="s">
        <v>63</v>
      </c>
      <c r="B15" s="5">
        <v>3</v>
      </c>
      <c r="C15" s="5">
        <v>1</v>
      </c>
      <c r="D15" s="5">
        <v>6</v>
      </c>
      <c r="E15" s="7">
        <v>41179</v>
      </c>
      <c r="F15" s="5">
        <v>10</v>
      </c>
      <c r="G15" s="5">
        <v>0</v>
      </c>
      <c r="H15" s="5">
        <v>0</v>
      </c>
      <c r="I15" s="7"/>
      <c r="J15" s="8">
        <f t="shared" si="0"/>
        <v>0.7</v>
      </c>
      <c r="K15" s="8">
        <f t="shared" si="1"/>
        <v>-0.1</v>
      </c>
      <c r="L15" s="8">
        <f t="shared" si="2"/>
        <v>-0.6</v>
      </c>
    </row>
    <row r="16" spans="1:12" ht="13.5">
      <c r="A16" s="5" t="s">
        <v>8</v>
      </c>
      <c r="B16" s="5">
        <v>2</v>
      </c>
      <c r="C16" s="5">
        <v>3</v>
      </c>
      <c r="D16" s="5">
        <v>5</v>
      </c>
      <c r="E16" s="7">
        <v>41179</v>
      </c>
      <c r="F16" s="5">
        <v>9</v>
      </c>
      <c r="G16" s="5">
        <v>1</v>
      </c>
      <c r="H16" s="5">
        <v>0</v>
      </c>
      <c r="I16" s="7"/>
      <c r="J16" s="8">
        <f t="shared" si="0"/>
        <v>0.7</v>
      </c>
      <c r="K16" s="8">
        <f t="shared" si="1"/>
        <v>-0.2</v>
      </c>
      <c r="L16" s="8">
        <f t="shared" si="2"/>
        <v>-0.5</v>
      </c>
    </row>
    <row r="17" spans="1:12" ht="13.5">
      <c r="A17" s="5" t="s">
        <v>64</v>
      </c>
      <c r="B17" s="5">
        <v>0</v>
      </c>
      <c r="C17" s="5">
        <v>2</v>
      </c>
      <c r="D17" s="5">
        <v>8</v>
      </c>
      <c r="E17" s="7">
        <v>41179</v>
      </c>
      <c r="F17" s="5">
        <v>10</v>
      </c>
      <c r="G17" s="5">
        <v>0</v>
      </c>
      <c r="H17" s="5">
        <v>0</v>
      </c>
      <c r="I17" s="7"/>
      <c r="J17" s="8">
        <f t="shared" si="0"/>
        <v>1</v>
      </c>
      <c r="K17" s="8">
        <f t="shared" si="1"/>
        <v>-0.2</v>
      </c>
      <c r="L17" s="8">
        <f t="shared" si="2"/>
        <v>-0.8</v>
      </c>
    </row>
    <row r="18" spans="1:12" ht="13.5">
      <c r="A18" s="5" t="s">
        <v>65</v>
      </c>
      <c r="B18" s="5">
        <v>1</v>
      </c>
      <c r="C18" s="5">
        <v>5</v>
      </c>
      <c r="D18" s="5">
        <v>4</v>
      </c>
      <c r="E18" s="7">
        <v>41179</v>
      </c>
      <c r="F18" s="5">
        <v>9</v>
      </c>
      <c r="G18" s="5">
        <v>1</v>
      </c>
      <c r="H18" s="5">
        <v>0</v>
      </c>
      <c r="I18" s="7"/>
      <c r="J18" s="8">
        <f t="shared" si="0"/>
        <v>0.8</v>
      </c>
      <c r="K18" s="8">
        <f t="shared" si="1"/>
        <v>-0.4</v>
      </c>
      <c r="L18" s="8">
        <f t="shared" si="2"/>
        <v>-0.4</v>
      </c>
    </row>
    <row r="19" spans="1:12" ht="13.5">
      <c r="A19" s="5" t="s">
        <v>66</v>
      </c>
      <c r="B19" s="5">
        <v>1</v>
      </c>
      <c r="C19" s="5">
        <v>4</v>
      </c>
      <c r="D19" s="5">
        <v>5</v>
      </c>
      <c r="E19" s="7">
        <v>41179</v>
      </c>
      <c r="F19" s="5">
        <v>10</v>
      </c>
      <c r="G19" s="5">
        <v>0</v>
      </c>
      <c r="H19" s="5">
        <v>0</v>
      </c>
      <c r="I19" s="7"/>
      <c r="J19" s="8">
        <f t="shared" si="0"/>
        <v>0.9</v>
      </c>
      <c r="K19" s="8">
        <f t="shared" si="1"/>
        <v>-0.4</v>
      </c>
      <c r="L19" s="8">
        <f t="shared" si="2"/>
        <v>-0.5</v>
      </c>
    </row>
    <row r="20" spans="1:12" ht="13.5">
      <c r="A20" s="5" t="s">
        <v>21</v>
      </c>
      <c r="B20" s="5">
        <v>1</v>
      </c>
      <c r="C20" s="5">
        <v>2</v>
      </c>
      <c r="D20" s="5">
        <v>7</v>
      </c>
      <c r="E20" s="7">
        <v>41179</v>
      </c>
      <c r="F20" s="5">
        <v>10</v>
      </c>
      <c r="G20" s="5">
        <v>0</v>
      </c>
      <c r="H20" s="5">
        <v>0</v>
      </c>
      <c r="I20" s="7"/>
      <c r="J20" s="8">
        <f t="shared" si="0"/>
        <v>0.9</v>
      </c>
      <c r="K20" s="8">
        <f t="shared" si="1"/>
        <v>-0.2</v>
      </c>
      <c r="L20" s="8">
        <f t="shared" si="2"/>
        <v>-0.7</v>
      </c>
    </row>
    <row r="21" spans="1:12" ht="13.5">
      <c r="A21" s="5" t="s">
        <v>67</v>
      </c>
      <c r="B21" s="5">
        <v>0</v>
      </c>
      <c r="C21" s="5">
        <v>1</v>
      </c>
      <c r="D21" s="5">
        <v>9</v>
      </c>
      <c r="E21" s="7">
        <v>41179</v>
      </c>
      <c r="F21" s="5">
        <v>7</v>
      </c>
      <c r="G21" s="5">
        <v>3</v>
      </c>
      <c r="H21" s="5">
        <v>0</v>
      </c>
      <c r="I21" s="7"/>
      <c r="J21" s="8">
        <f t="shared" si="0"/>
        <v>0.7</v>
      </c>
      <c r="K21" s="8">
        <f t="shared" si="1"/>
        <v>0.2</v>
      </c>
      <c r="L21" s="8">
        <f t="shared" si="2"/>
        <v>-0.9</v>
      </c>
    </row>
    <row r="22" spans="1:12" ht="13.5">
      <c r="A22" s="5" t="s">
        <v>68</v>
      </c>
      <c r="B22" s="5">
        <v>5</v>
      </c>
      <c r="C22" s="5">
        <v>2</v>
      </c>
      <c r="D22" s="5">
        <v>3</v>
      </c>
      <c r="E22" s="7">
        <v>41179</v>
      </c>
      <c r="F22" s="5">
        <v>10</v>
      </c>
      <c r="G22" s="5">
        <v>0</v>
      </c>
      <c r="H22" s="5">
        <v>0</v>
      </c>
      <c r="I22" s="7"/>
      <c r="J22" s="8">
        <f t="shared" si="0"/>
        <v>0.5</v>
      </c>
      <c r="K22" s="8">
        <f t="shared" si="1"/>
        <v>-0.2</v>
      </c>
      <c r="L22" s="8">
        <f t="shared" si="2"/>
        <v>-0.3</v>
      </c>
    </row>
    <row r="23" spans="1:12" ht="13.5">
      <c r="A23" s="5" t="s">
        <v>69</v>
      </c>
      <c r="B23" s="5">
        <v>0</v>
      </c>
      <c r="C23" s="5">
        <v>8</v>
      </c>
      <c r="D23" s="5">
        <v>2</v>
      </c>
      <c r="E23" s="7">
        <v>41179</v>
      </c>
      <c r="F23" s="5">
        <v>10</v>
      </c>
      <c r="G23" s="5">
        <v>0</v>
      </c>
      <c r="H23" s="5">
        <v>0</v>
      </c>
      <c r="I23" s="7"/>
      <c r="J23" s="8">
        <f t="shared" si="0"/>
        <v>1</v>
      </c>
      <c r="K23" s="8">
        <f t="shared" si="1"/>
        <v>-0.8</v>
      </c>
      <c r="L23" s="8">
        <f t="shared" si="2"/>
        <v>-0.2</v>
      </c>
    </row>
    <row r="24" spans="1:12" ht="13.5">
      <c r="A24" s="5" t="s">
        <v>70</v>
      </c>
      <c r="B24" s="5">
        <v>4</v>
      </c>
      <c r="C24" s="5">
        <v>3</v>
      </c>
      <c r="D24" s="5">
        <v>3</v>
      </c>
      <c r="E24" s="7">
        <v>41179</v>
      </c>
      <c r="F24" s="5">
        <v>10</v>
      </c>
      <c r="G24" s="5">
        <v>0</v>
      </c>
      <c r="H24" s="5">
        <v>0</v>
      </c>
      <c r="I24" s="7"/>
      <c r="J24" s="8">
        <f t="shared" si="0"/>
        <v>0.6</v>
      </c>
      <c r="K24" s="8">
        <f t="shared" si="1"/>
        <v>-0.3</v>
      </c>
      <c r="L24" s="8">
        <f t="shared" si="2"/>
        <v>-0.3</v>
      </c>
    </row>
    <row r="25" spans="1:12" ht="13.5">
      <c r="A25" s="5" t="s">
        <v>22</v>
      </c>
      <c r="B25" s="5">
        <v>3</v>
      </c>
      <c r="C25" s="5">
        <v>2</v>
      </c>
      <c r="D25" s="5">
        <v>5</v>
      </c>
      <c r="E25" s="7">
        <v>41179</v>
      </c>
      <c r="F25" s="5">
        <v>9</v>
      </c>
      <c r="G25" s="5">
        <v>1</v>
      </c>
      <c r="H25" s="5">
        <v>0</v>
      </c>
      <c r="I25" s="7"/>
      <c r="J25" s="8">
        <f t="shared" si="0"/>
        <v>0.6</v>
      </c>
      <c r="K25" s="8">
        <f t="shared" si="1"/>
        <v>-0.1</v>
      </c>
      <c r="L25" s="8">
        <f t="shared" si="2"/>
        <v>-0.5</v>
      </c>
    </row>
    <row r="26" spans="1:12" ht="13.5">
      <c r="A26" s="5" t="s">
        <v>71</v>
      </c>
      <c r="B26" s="5">
        <v>6</v>
      </c>
      <c r="C26" s="5">
        <v>3</v>
      </c>
      <c r="D26" s="5">
        <v>2</v>
      </c>
      <c r="E26" s="7">
        <v>41179</v>
      </c>
      <c r="F26" s="5">
        <v>10</v>
      </c>
      <c r="G26" s="5">
        <v>0</v>
      </c>
      <c r="H26" s="5">
        <v>0</v>
      </c>
      <c r="I26" s="7"/>
      <c r="J26" s="8">
        <f t="shared" si="0"/>
        <v>0.4</v>
      </c>
      <c r="K26" s="8">
        <f t="shared" si="1"/>
        <v>-0.3</v>
      </c>
      <c r="L26" s="8">
        <f t="shared" si="2"/>
        <v>-0.2</v>
      </c>
    </row>
    <row r="27" spans="1:12" ht="13.5">
      <c r="A27" s="5" t="s">
        <v>72</v>
      </c>
      <c r="B27" s="5">
        <v>0</v>
      </c>
      <c r="C27" s="5">
        <v>1</v>
      </c>
      <c r="D27" s="5">
        <v>9</v>
      </c>
      <c r="E27" s="7">
        <v>41179</v>
      </c>
      <c r="F27" s="5">
        <v>8</v>
      </c>
      <c r="G27" s="5">
        <v>2</v>
      </c>
      <c r="H27" s="5">
        <v>0</v>
      </c>
      <c r="I27" s="7"/>
      <c r="J27" s="8">
        <f t="shared" si="0"/>
        <v>0.8</v>
      </c>
      <c r="K27" s="8">
        <f t="shared" si="1"/>
        <v>0.1</v>
      </c>
      <c r="L27" s="8">
        <f t="shared" si="2"/>
        <v>-0.9</v>
      </c>
    </row>
    <row r="28" spans="1:12" ht="13.5">
      <c r="A28" s="5" t="s">
        <v>73</v>
      </c>
      <c r="B28" s="5">
        <v>0</v>
      </c>
      <c r="C28" s="5">
        <v>2</v>
      </c>
      <c r="D28" s="5">
        <v>8</v>
      </c>
      <c r="E28" s="7">
        <v>41179</v>
      </c>
      <c r="F28" s="5">
        <v>10</v>
      </c>
      <c r="G28" s="5">
        <v>0</v>
      </c>
      <c r="H28" s="5">
        <v>0</v>
      </c>
      <c r="I28" s="7"/>
      <c r="J28" s="8">
        <f t="shared" si="0"/>
        <v>1</v>
      </c>
      <c r="K28" s="8">
        <f t="shared" si="1"/>
        <v>-0.2</v>
      </c>
      <c r="L28" s="8">
        <f t="shared" si="2"/>
        <v>-0.8</v>
      </c>
    </row>
    <row r="29" spans="1:12" ht="13.5">
      <c r="A29" s="5" t="s">
        <v>16</v>
      </c>
      <c r="B29" s="5">
        <v>0</v>
      </c>
      <c r="C29" s="5">
        <v>2</v>
      </c>
      <c r="D29" s="5">
        <v>8</v>
      </c>
      <c r="E29" s="7">
        <v>41179</v>
      </c>
      <c r="F29" s="5">
        <v>10</v>
      </c>
      <c r="G29" s="5">
        <v>0</v>
      </c>
      <c r="H29" s="5">
        <v>0</v>
      </c>
      <c r="I29" s="7"/>
      <c r="J29" s="8">
        <f t="shared" si="0"/>
        <v>1</v>
      </c>
      <c r="K29" s="8">
        <f t="shared" si="1"/>
        <v>-0.2</v>
      </c>
      <c r="L29" s="8">
        <f t="shared" si="2"/>
        <v>-0.8</v>
      </c>
    </row>
    <row r="30" spans="1:12" ht="13.5">
      <c r="A30" s="5" t="s">
        <v>74</v>
      </c>
      <c r="B30" s="5">
        <v>3</v>
      </c>
      <c r="C30" s="5">
        <v>6</v>
      </c>
      <c r="D30" s="5">
        <v>1</v>
      </c>
      <c r="E30" s="7">
        <v>41179</v>
      </c>
      <c r="F30" s="5">
        <v>10</v>
      </c>
      <c r="G30" s="5">
        <v>0</v>
      </c>
      <c r="H30" s="5">
        <v>0</v>
      </c>
      <c r="I30" s="7"/>
      <c r="J30" s="8">
        <f t="shared" si="0"/>
        <v>0.7</v>
      </c>
      <c r="K30" s="8">
        <f t="shared" si="1"/>
        <v>-0.6</v>
      </c>
      <c r="L30" s="8">
        <f t="shared" si="2"/>
        <v>-0.1</v>
      </c>
    </row>
    <row r="31" spans="1:12" ht="13.5">
      <c r="A31" s="5" t="s">
        <v>75</v>
      </c>
      <c r="B31" s="5">
        <v>1</v>
      </c>
      <c r="C31" s="5">
        <v>1</v>
      </c>
      <c r="D31" s="5">
        <v>8</v>
      </c>
      <c r="E31" s="7">
        <v>41179</v>
      </c>
      <c r="F31" s="5">
        <v>9</v>
      </c>
      <c r="G31" s="5">
        <v>1</v>
      </c>
      <c r="H31" s="5">
        <v>0</v>
      </c>
      <c r="I31" s="7"/>
      <c r="J31" s="8">
        <f t="shared" si="0"/>
        <v>0.8</v>
      </c>
      <c r="K31" s="8">
        <f t="shared" si="1"/>
        <v>0</v>
      </c>
      <c r="L31" s="8">
        <f t="shared" si="2"/>
        <v>-0.8</v>
      </c>
    </row>
    <row r="32" spans="1:12" ht="13.5">
      <c r="A32" s="5" t="s">
        <v>20</v>
      </c>
      <c r="B32" s="5">
        <v>4</v>
      </c>
      <c r="C32" s="5">
        <v>1</v>
      </c>
      <c r="D32" s="5">
        <v>5</v>
      </c>
      <c r="E32" s="7">
        <v>41179</v>
      </c>
      <c r="F32" s="5">
        <v>9</v>
      </c>
      <c r="G32" s="5">
        <v>1</v>
      </c>
      <c r="H32" s="5">
        <v>0</v>
      </c>
      <c r="I32" s="7"/>
      <c r="J32" s="8">
        <f t="shared" si="0"/>
        <v>0.5</v>
      </c>
      <c r="K32" s="8">
        <f t="shared" si="1"/>
        <v>0</v>
      </c>
      <c r="L32" s="8">
        <f t="shared" si="2"/>
        <v>-0.5</v>
      </c>
    </row>
    <row r="33" spans="1:12" ht="13.5">
      <c r="A33" s="5" t="s">
        <v>76</v>
      </c>
      <c r="B33" s="5">
        <v>4</v>
      </c>
      <c r="C33" s="5">
        <v>3</v>
      </c>
      <c r="D33" s="5">
        <v>3</v>
      </c>
      <c r="E33" s="7">
        <v>41179</v>
      </c>
      <c r="F33" s="5">
        <v>10</v>
      </c>
      <c r="G33" s="5">
        <v>0</v>
      </c>
      <c r="H33" s="5">
        <v>0</v>
      </c>
      <c r="I33" s="7"/>
      <c r="J33" s="8">
        <f t="shared" si="0"/>
        <v>0.6</v>
      </c>
      <c r="K33" s="8">
        <f t="shared" si="1"/>
        <v>-0.3</v>
      </c>
      <c r="L33" s="8">
        <f t="shared" si="2"/>
        <v>-0.3</v>
      </c>
    </row>
    <row r="34" spans="1:12" ht="13.5">
      <c r="A34" s="5" t="s">
        <v>12</v>
      </c>
      <c r="B34" s="5">
        <v>3</v>
      </c>
      <c r="C34" s="5">
        <v>4</v>
      </c>
      <c r="D34" s="5">
        <v>3</v>
      </c>
      <c r="E34" s="7">
        <v>41179</v>
      </c>
      <c r="F34" s="5">
        <v>10</v>
      </c>
      <c r="G34" s="5">
        <v>0</v>
      </c>
      <c r="H34" s="5">
        <v>0</v>
      </c>
      <c r="I34" s="7"/>
      <c r="J34" s="8">
        <f t="shared" si="0"/>
        <v>0.7</v>
      </c>
      <c r="K34" s="8">
        <f t="shared" si="1"/>
        <v>-0.4</v>
      </c>
      <c r="L34" s="8">
        <f t="shared" si="2"/>
        <v>-0.3</v>
      </c>
    </row>
    <row r="35" spans="1:12" ht="13.5">
      <c r="A35" s="5" t="s">
        <v>77</v>
      </c>
      <c r="B35" s="5">
        <v>0</v>
      </c>
      <c r="C35" s="5">
        <v>3</v>
      </c>
      <c r="D35" s="5">
        <v>7</v>
      </c>
      <c r="E35" s="7">
        <v>41179</v>
      </c>
      <c r="F35" s="5">
        <v>10</v>
      </c>
      <c r="G35" s="5">
        <v>0</v>
      </c>
      <c r="H35" s="5">
        <v>0</v>
      </c>
      <c r="I35" s="7"/>
      <c r="J35" s="8">
        <f t="shared" si="0"/>
        <v>1</v>
      </c>
      <c r="K35" s="8">
        <f t="shared" si="1"/>
        <v>-0.3</v>
      </c>
      <c r="L35" s="8">
        <f t="shared" si="2"/>
        <v>-0.7</v>
      </c>
    </row>
    <row r="36" spans="9:12" ht="13.5">
      <c r="I36" s="9" t="s">
        <v>17</v>
      </c>
      <c r="J36" s="3">
        <f>AVERAGE(J3:J35)</f>
        <v>0.7666666666666668</v>
      </c>
      <c r="K36" s="3">
        <f>AVERAGE(K3:K35)</f>
        <v>-0.23333333333333334</v>
      </c>
      <c r="L36" s="3">
        <f>AVERAGE(L3:L35)</f>
        <v>-0.5363636363636365</v>
      </c>
    </row>
    <row r="37" spans="9:12" ht="13.5">
      <c r="I37" s="9"/>
      <c r="J37" s="10"/>
      <c r="K37" s="10"/>
      <c r="L37" s="10"/>
    </row>
    <row r="38" spans="9:12" ht="13.5">
      <c r="I38" s="9"/>
      <c r="J38" s="10"/>
      <c r="K38" s="10"/>
      <c r="L38" s="10"/>
    </row>
    <row r="39" spans="1:12" ht="13.5">
      <c r="A39" s="5" t="s">
        <v>0</v>
      </c>
      <c r="B39" s="5" t="s">
        <v>24</v>
      </c>
      <c r="C39" s="5" t="s">
        <v>25</v>
      </c>
      <c r="I39" s="9"/>
      <c r="J39" s="10"/>
      <c r="K39" s="10"/>
      <c r="L39" s="10"/>
    </row>
    <row r="40" spans="1:12" ht="13.5">
      <c r="A40" s="5" t="s">
        <v>26</v>
      </c>
      <c r="B40" s="5">
        <f>(B3)</f>
        <v>1</v>
      </c>
      <c r="C40" s="5">
        <f>(F3)</f>
        <v>10</v>
      </c>
      <c r="I40" s="9"/>
      <c r="J40" s="10"/>
      <c r="K40" s="10"/>
      <c r="L40" s="10"/>
    </row>
    <row r="41" spans="1:12" ht="13.5">
      <c r="A41" s="5" t="s">
        <v>27</v>
      </c>
      <c r="B41" s="5">
        <f>(B4)</f>
        <v>2</v>
      </c>
      <c r="C41" s="5">
        <f>(F4)</f>
        <v>9</v>
      </c>
      <c r="I41" s="9"/>
      <c r="J41" s="10"/>
      <c r="K41" s="10"/>
      <c r="L41" s="10"/>
    </row>
    <row r="42" spans="1:12" ht="13.5">
      <c r="A42" s="5" t="s">
        <v>28</v>
      </c>
      <c r="B42" s="5">
        <f>(B5)</f>
        <v>5</v>
      </c>
      <c r="C42" s="5">
        <f>(F5)</f>
        <v>10</v>
      </c>
      <c r="I42" s="9"/>
      <c r="J42" s="10"/>
      <c r="K42" s="10"/>
      <c r="L42" s="10"/>
    </row>
    <row r="43" spans="1:12" ht="13.5">
      <c r="A43" s="5" t="s">
        <v>29</v>
      </c>
      <c r="B43" s="5">
        <f>(B7)</f>
        <v>3</v>
      </c>
      <c r="C43" s="5">
        <f>(F7)</f>
        <v>10</v>
      </c>
      <c r="I43" s="9"/>
      <c r="J43" s="10"/>
      <c r="K43" s="10"/>
      <c r="L43" s="10"/>
    </row>
    <row r="44" spans="1:12" ht="13.5">
      <c r="A44" s="5" t="s">
        <v>30</v>
      </c>
      <c r="B44" s="5">
        <f>(B8)</f>
        <v>1</v>
      </c>
      <c r="C44" s="5">
        <f>(F8)</f>
        <v>8</v>
      </c>
      <c r="I44" s="9"/>
      <c r="J44" s="10"/>
      <c r="K44" s="10"/>
      <c r="L44" s="10"/>
    </row>
    <row r="45" spans="1:12" ht="13.5">
      <c r="A45" s="5" t="s">
        <v>31</v>
      </c>
      <c r="B45" s="5">
        <f>(B9)</f>
        <v>0</v>
      </c>
      <c r="C45" s="5">
        <f>(F9)</f>
        <v>10</v>
      </c>
      <c r="I45" s="9"/>
      <c r="J45" s="10"/>
      <c r="K45" s="10"/>
      <c r="L45" s="10"/>
    </row>
    <row r="46" spans="1:12" ht="13.5">
      <c r="A46" s="5" t="s">
        <v>32</v>
      </c>
      <c r="B46" s="5">
        <f aca="true" t="shared" si="3" ref="B46:B69">(B11)</f>
        <v>3</v>
      </c>
      <c r="C46" s="5">
        <f aca="true" t="shared" si="4" ref="C46:C69">(F11)</f>
        <v>10</v>
      </c>
      <c r="I46" s="9"/>
      <c r="J46" s="10"/>
      <c r="K46" s="10"/>
      <c r="L46" s="10"/>
    </row>
    <row r="47" spans="1:12" ht="13.5">
      <c r="A47" s="5" t="s">
        <v>33</v>
      </c>
      <c r="B47" s="5">
        <f t="shared" si="3"/>
        <v>0</v>
      </c>
      <c r="C47" s="5">
        <f t="shared" si="4"/>
        <v>10</v>
      </c>
      <c r="I47" s="9"/>
      <c r="J47" s="10"/>
      <c r="K47" s="10"/>
      <c r="L47" s="10"/>
    </row>
    <row r="48" spans="1:12" ht="13.5">
      <c r="A48" s="5" t="s">
        <v>34</v>
      </c>
      <c r="B48" s="5">
        <f t="shared" si="3"/>
        <v>1</v>
      </c>
      <c r="C48" s="5">
        <f t="shared" si="4"/>
        <v>10</v>
      </c>
      <c r="I48" s="9"/>
      <c r="J48" s="10"/>
      <c r="K48" s="10"/>
      <c r="L48" s="10"/>
    </row>
    <row r="49" spans="1:12" ht="13.5">
      <c r="A49" s="5" t="s">
        <v>35</v>
      </c>
      <c r="B49" s="5">
        <f t="shared" si="3"/>
        <v>1</v>
      </c>
      <c r="C49" s="5">
        <f t="shared" si="4"/>
        <v>10</v>
      </c>
      <c r="I49" s="9"/>
      <c r="J49" s="10"/>
      <c r="K49" s="10"/>
      <c r="L49" s="10"/>
    </row>
    <row r="50" spans="1:12" ht="13.5">
      <c r="A50" s="5" t="s">
        <v>36</v>
      </c>
      <c r="B50" s="5">
        <f t="shared" si="3"/>
        <v>3</v>
      </c>
      <c r="C50" s="5">
        <f t="shared" si="4"/>
        <v>10</v>
      </c>
      <c r="I50" s="9"/>
      <c r="J50" s="10"/>
      <c r="K50" s="10"/>
      <c r="L50" s="10"/>
    </row>
    <row r="51" spans="1:12" ht="13.5">
      <c r="A51" s="5" t="s">
        <v>37</v>
      </c>
      <c r="B51" s="5">
        <f t="shared" si="3"/>
        <v>2</v>
      </c>
      <c r="C51" s="5">
        <f t="shared" si="4"/>
        <v>9</v>
      </c>
      <c r="I51" s="9"/>
      <c r="J51" s="10"/>
      <c r="K51" s="10"/>
      <c r="L51" s="10"/>
    </row>
    <row r="52" spans="1:12" ht="13.5">
      <c r="A52" s="5" t="s">
        <v>38</v>
      </c>
      <c r="B52" s="5">
        <f t="shared" si="3"/>
        <v>0</v>
      </c>
      <c r="C52" s="5">
        <f t="shared" si="4"/>
        <v>10</v>
      </c>
      <c r="I52" s="9"/>
      <c r="J52" s="10"/>
      <c r="K52" s="10"/>
      <c r="L52" s="10"/>
    </row>
    <row r="53" spans="1:12" ht="13.5">
      <c r="A53" s="5" t="s">
        <v>39</v>
      </c>
      <c r="B53" s="5">
        <f t="shared" si="3"/>
        <v>1</v>
      </c>
      <c r="C53" s="5">
        <f t="shared" si="4"/>
        <v>9</v>
      </c>
      <c r="I53" s="9"/>
      <c r="J53" s="10"/>
      <c r="K53" s="10"/>
      <c r="L53" s="10"/>
    </row>
    <row r="54" spans="1:12" ht="13.5">
      <c r="A54" s="5" t="s">
        <v>40</v>
      </c>
      <c r="B54" s="5">
        <f t="shared" si="3"/>
        <v>1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41</v>
      </c>
      <c r="B55" s="5">
        <f t="shared" si="3"/>
        <v>1</v>
      </c>
      <c r="C55" s="5">
        <f t="shared" si="4"/>
        <v>10</v>
      </c>
      <c r="I55" s="9"/>
      <c r="J55" s="10"/>
      <c r="K55" s="10"/>
      <c r="L55" s="10"/>
    </row>
    <row r="56" spans="1:12" ht="13.5">
      <c r="A56" s="5" t="s">
        <v>42</v>
      </c>
      <c r="B56" s="5">
        <f t="shared" si="3"/>
        <v>0</v>
      </c>
      <c r="C56" s="5">
        <f t="shared" si="4"/>
        <v>7</v>
      </c>
      <c r="I56" s="9"/>
      <c r="J56" s="10"/>
      <c r="K56" s="10"/>
      <c r="L56" s="10"/>
    </row>
    <row r="57" spans="1:12" ht="13.5">
      <c r="A57" s="5" t="s">
        <v>43</v>
      </c>
      <c r="B57" s="5">
        <f t="shared" si="3"/>
        <v>5</v>
      </c>
      <c r="C57" s="5">
        <f t="shared" si="4"/>
        <v>10</v>
      </c>
      <c r="I57" s="9"/>
      <c r="J57" s="10"/>
      <c r="K57" s="10"/>
      <c r="L57" s="10"/>
    </row>
    <row r="58" spans="1:12" ht="13.5">
      <c r="A58" s="5" t="s">
        <v>44</v>
      </c>
      <c r="B58" s="5">
        <f t="shared" si="3"/>
        <v>0</v>
      </c>
      <c r="C58" s="5">
        <f t="shared" si="4"/>
        <v>10</v>
      </c>
      <c r="I58" s="9"/>
      <c r="J58" s="10"/>
      <c r="K58" s="10"/>
      <c r="L58" s="10"/>
    </row>
    <row r="59" spans="1:12" ht="13.5">
      <c r="A59" s="5" t="s">
        <v>45</v>
      </c>
      <c r="B59" s="5">
        <f t="shared" si="3"/>
        <v>4</v>
      </c>
      <c r="C59" s="5">
        <f t="shared" si="4"/>
        <v>10</v>
      </c>
      <c r="I59" s="9"/>
      <c r="J59" s="10"/>
      <c r="K59" s="10"/>
      <c r="L59" s="10"/>
    </row>
    <row r="60" spans="1:12" ht="13.5">
      <c r="A60" s="5" t="s">
        <v>46</v>
      </c>
      <c r="B60" s="5">
        <f t="shared" si="3"/>
        <v>3</v>
      </c>
      <c r="C60" s="5">
        <f t="shared" si="4"/>
        <v>9</v>
      </c>
      <c r="I60" s="9"/>
      <c r="J60" s="10"/>
      <c r="K60" s="10"/>
      <c r="L60" s="10"/>
    </row>
    <row r="61" spans="1:12" ht="13.5">
      <c r="A61" s="5" t="s">
        <v>47</v>
      </c>
      <c r="B61" s="5">
        <f t="shared" si="3"/>
        <v>6</v>
      </c>
      <c r="C61" s="5">
        <f t="shared" si="4"/>
        <v>10</v>
      </c>
      <c r="I61" s="9"/>
      <c r="J61" s="10"/>
      <c r="K61" s="10"/>
      <c r="L61" s="10"/>
    </row>
    <row r="62" spans="1:12" ht="13.5">
      <c r="A62" s="5" t="s">
        <v>48</v>
      </c>
      <c r="B62" s="5">
        <f t="shared" si="3"/>
        <v>0</v>
      </c>
      <c r="C62" s="5">
        <f t="shared" si="4"/>
        <v>8</v>
      </c>
      <c r="I62" s="9"/>
      <c r="J62" s="10"/>
      <c r="K62" s="10"/>
      <c r="L62" s="10"/>
    </row>
    <row r="63" spans="1:12" ht="13.5">
      <c r="A63" s="5" t="s">
        <v>49</v>
      </c>
      <c r="B63" s="5">
        <f t="shared" si="3"/>
        <v>0</v>
      </c>
      <c r="C63" s="5">
        <f t="shared" si="4"/>
        <v>10</v>
      </c>
      <c r="I63" s="9"/>
      <c r="J63" s="10"/>
      <c r="K63" s="10"/>
      <c r="L63" s="10"/>
    </row>
    <row r="64" spans="1:12" ht="13.5">
      <c r="A64" s="5" t="s">
        <v>50</v>
      </c>
      <c r="B64" s="5">
        <f t="shared" si="3"/>
        <v>0</v>
      </c>
      <c r="C64" s="5">
        <f t="shared" si="4"/>
        <v>10</v>
      </c>
      <c r="I64" s="9"/>
      <c r="J64" s="10"/>
      <c r="K64" s="10"/>
      <c r="L64" s="10"/>
    </row>
    <row r="65" spans="1:12" ht="13.5">
      <c r="A65" s="5" t="s">
        <v>51</v>
      </c>
      <c r="B65" s="5">
        <f t="shared" si="3"/>
        <v>3</v>
      </c>
      <c r="C65" s="5">
        <f t="shared" si="4"/>
        <v>10</v>
      </c>
      <c r="I65" s="9"/>
      <c r="J65" s="10"/>
      <c r="K65" s="10"/>
      <c r="L65" s="10"/>
    </row>
    <row r="66" spans="1:12" ht="13.5">
      <c r="A66" s="5" t="s">
        <v>52</v>
      </c>
      <c r="B66" s="5">
        <f t="shared" si="3"/>
        <v>1</v>
      </c>
      <c r="C66" s="5">
        <f t="shared" si="4"/>
        <v>9</v>
      </c>
      <c r="I66" s="9"/>
      <c r="J66" s="10"/>
      <c r="K66" s="10"/>
      <c r="L66" s="10"/>
    </row>
    <row r="67" spans="1:12" ht="13.5">
      <c r="A67" s="5" t="s">
        <v>53</v>
      </c>
      <c r="B67" s="5">
        <f t="shared" si="3"/>
        <v>4</v>
      </c>
      <c r="C67" s="5">
        <f t="shared" si="4"/>
        <v>9</v>
      </c>
      <c r="I67" s="9"/>
      <c r="J67" s="10"/>
      <c r="K67" s="10"/>
      <c r="L67" s="10"/>
    </row>
    <row r="68" spans="1:12" ht="13.5">
      <c r="A68" s="5" t="s">
        <v>54</v>
      </c>
      <c r="B68" s="5">
        <f t="shared" si="3"/>
        <v>4</v>
      </c>
      <c r="C68" s="5">
        <f t="shared" si="4"/>
        <v>10</v>
      </c>
      <c r="I68" s="9"/>
      <c r="J68" s="10"/>
      <c r="K68" s="10"/>
      <c r="L68" s="10"/>
    </row>
    <row r="69" spans="1:12" ht="13.5">
      <c r="A69" s="5" t="s">
        <v>55</v>
      </c>
      <c r="B69" s="5">
        <f t="shared" si="3"/>
        <v>3</v>
      </c>
      <c r="C69" s="5">
        <f t="shared" si="4"/>
        <v>10</v>
      </c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7" spans="9:12" ht="13.5">
      <c r="I77" s="9"/>
      <c r="J77" s="10"/>
      <c r="K77" s="10"/>
      <c r="L77" s="10"/>
    </row>
    <row r="78" spans="9:12" ht="13.5">
      <c r="I78" s="9"/>
      <c r="J78" s="10"/>
      <c r="K78" s="10"/>
      <c r="L78" s="10"/>
    </row>
    <row r="79" spans="9:12" ht="13.5">
      <c r="I79" s="9"/>
      <c r="J79" s="10"/>
      <c r="K79" s="10"/>
      <c r="L79" s="10"/>
    </row>
    <row r="80" spans="9:12" ht="13.5">
      <c r="I80" s="9"/>
      <c r="J80" s="10"/>
      <c r="K80" s="10"/>
      <c r="L80" s="10"/>
    </row>
    <row r="81" spans="9:12" ht="13.5">
      <c r="I81" s="9"/>
      <c r="J81" s="10"/>
      <c r="K81" s="10"/>
      <c r="L81" s="10"/>
    </row>
    <row r="83" spans="1:12" ht="13.5">
      <c r="A83" s="12"/>
      <c r="B83" s="12"/>
      <c r="C83" s="12"/>
      <c r="D83" s="12"/>
      <c r="E83" s="13"/>
      <c r="F83" s="12"/>
      <c r="G83" s="12"/>
      <c r="H83" s="12"/>
      <c r="I83" s="13"/>
      <c r="J83" s="12"/>
      <c r="K83" s="12"/>
      <c r="L83" s="12"/>
    </row>
    <row r="84" spans="1:12" ht="16.5">
      <c r="A84" s="12"/>
      <c r="B84" s="6"/>
      <c r="C84" s="2"/>
      <c r="D84" s="4"/>
      <c r="E84" s="13"/>
      <c r="F84" s="4"/>
      <c r="G84" s="2"/>
      <c r="H84" s="4"/>
      <c r="I84" s="13"/>
      <c r="J84" s="4"/>
      <c r="K84" s="2"/>
      <c r="L84" s="4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1:12" ht="13.5">
      <c r="A110" s="5"/>
      <c r="B110" s="5"/>
      <c r="C110" s="5"/>
      <c r="D110" s="5"/>
      <c r="E110" s="7"/>
      <c r="F110" s="5"/>
      <c r="G110" s="5"/>
      <c r="H110" s="5"/>
      <c r="I110" s="7"/>
      <c r="J110" s="8"/>
      <c r="K110" s="8"/>
      <c r="L110" s="8"/>
    </row>
    <row r="111" spans="1:12" ht="13.5">
      <c r="A111" s="5"/>
      <c r="B111" s="5"/>
      <c r="C111" s="5"/>
      <c r="D111" s="5"/>
      <c r="E111" s="7"/>
      <c r="F111" s="5"/>
      <c r="G111" s="5"/>
      <c r="H111" s="5"/>
      <c r="I111" s="7"/>
      <c r="J111" s="8"/>
      <c r="K111" s="8"/>
      <c r="L111" s="8"/>
    </row>
    <row r="112" spans="1:12" ht="13.5">
      <c r="A112" s="5"/>
      <c r="B112" s="5"/>
      <c r="C112" s="5"/>
      <c r="D112" s="5"/>
      <c r="E112" s="7"/>
      <c r="F112" s="5"/>
      <c r="G112" s="5"/>
      <c r="H112" s="5"/>
      <c r="I112" s="7"/>
      <c r="J112" s="8"/>
      <c r="K112" s="8"/>
      <c r="L112" s="8"/>
    </row>
    <row r="113" spans="1:12" ht="13.5">
      <c r="A113" s="5"/>
      <c r="B113" s="5"/>
      <c r="C113" s="5"/>
      <c r="D113" s="5"/>
      <c r="E113" s="7"/>
      <c r="F113" s="5"/>
      <c r="G113" s="5"/>
      <c r="H113" s="5"/>
      <c r="I113" s="7"/>
      <c r="J113" s="8"/>
      <c r="K113" s="8"/>
      <c r="L113" s="8"/>
    </row>
    <row r="114" spans="1:12" ht="13.5">
      <c r="A114" s="5"/>
      <c r="B114" s="5"/>
      <c r="C114" s="5"/>
      <c r="D114" s="5"/>
      <c r="E114" s="7"/>
      <c r="F114" s="5"/>
      <c r="G114" s="5"/>
      <c r="H114" s="5"/>
      <c r="I114" s="7"/>
      <c r="J114" s="8"/>
      <c r="K114" s="8"/>
      <c r="L114" s="8"/>
    </row>
    <row r="115" spans="9:12" ht="13.5">
      <c r="I115" s="9"/>
      <c r="J115" s="3"/>
      <c r="K115" s="3"/>
      <c r="L115" s="3"/>
    </row>
  </sheetData>
  <mergeCells count="12">
    <mergeCell ref="B1:D1"/>
    <mergeCell ref="F1:H1"/>
    <mergeCell ref="J1:L1"/>
    <mergeCell ref="A1:A2"/>
    <mergeCell ref="E1:E2"/>
    <mergeCell ref="I1:I2"/>
    <mergeCell ref="I83:I84"/>
    <mergeCell ref="J83:L83"/>
    <mergeCell ref="A83:A84"/>
    <mergeCell ref="B83:D83"/>
    <mergeCell ref="E83:E84"/>
    <mergeCell ref="F83:H83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5"/>
  <sheetViews>
    <sheetView zoomScale="115" zoomScaleNormal="115" workbookViewId="0" topLeftCell="A1">
      <selection activeCell="C20" sqref="C20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107</v>
      </c>
      <c r="B3" s="5"/>
      <c r="C3" s="5"/>
      <c r="D3" s="5"/>
      <c r="E3" s="7">
        <v>41366</v>
      </c>
      <c r="F3" s="5"/>
      <c r="G3" s="5"/>
      <c r="H3" s="5"/>
      <c r="I3" s="7">
        <v>41389</v>
      </c>
      <c r="J3" s="8">
        <f aca="true" t="shared" si="0" ref="J3:J26">(F3-B3)/10</f>
        <v>0</v>
      </c>
      <c r="K3" s="8">
        <f aca="true" t="shared" si="1" ref="K3:K26">(G3-C3)/10</f>
        <v>0</v>
      </c>
      <c r="L3" s="8">
        <f aca="true" t="shared" si="2" ref="L3:L26">(H3-D3)/10</f>
        <v>0</v>
      </c>
    </row>
    <row r="4" spans="1:12" ht="13.5">
      <c r="A4" s="5" t="s">
        <v>165</v>
      </c>
      <c r="B4" s="5">
        <v>5</v>
      </c>
      <c r="C4" s="5">
        <v>2</v>
      </c>
      <c r="D4" s="5">
        <v>3</v>
      </c>
      <c r="E4" s="7">
        <v>41366</v>
      </c>
      <c r="F4" s="5">
        <v>10</v>
      </c>
      <c r="G4" s="5">
        <v>0</v>
      </c>
      <c r="H4" s="5">
        <v>0</v>
      </c>
      <c r="I4" s="7">
        <v>41389</v>
      </c>
      <c r="J4" s="8">
        <f t="shared" si="0"/>
        <v>0.5</v>
      </c>
      <c r="K4" s="8">
        <f t="shared" si="1"/>
        <v>-0.2</v>
      </c>
      <c r="L4" s="8">
        <f t="shared" si="2"/>
        <v>-0.3</v>
      </c>
    </row>
    <row r="5" spans="1:12" ht="13.5">
      <c r="A5" s="5" t="s">
        <v>166</v>
      </c>
      <c r="B5" s="5">
        <v>0</v>
      </c>
      <c r="C5" s="5">
        <v>3</v>
      </c>
      <c r="D5" s="5">
        <v>7</v>
      </c>
      <c r="E5" s="7">
        <v>41366</v>
      </c>
      <c r="F5" s="5">
        <v>10</v>
      </c>
      <c r="G5" s="5">
        <v>0</v>
      </c>
      <c r="H5" s="5">
        <v>0</v>
      </c>
      <c r="I5" s="7">
        <v>41389</v>
      </c>
      <c r="J5" s="8">
        <f t="shared" si="0"/>
        <v>1</v>
      </c>
      <c r="K5" s="8">
        <f t="shared" si="1"/>
        <v>-0.3</v>
      </c>
      <c r="L5" s="8">
        <f t="shared" si="2"/>
        <v>-0.7</v>
      </c>
    </row>
    <row r="6" spans="1:12" ht="13.5">
      <c r="A6" s="5" t="s">
        <v>153</v>
      </c>
      <c r="B6" s="5">
        <v>1</v>
      </c>
      <c r="C6" s="5">
        <v>3</v>
      </c>
      <c r="D6" s="5">
        <v>6</v>
      </c>
      <c r="E6" s="7">
        <v>41366</v>
      </c>
      <c r="F6" s="5">
        <v>9</v>
      </c>
      <c r="G6" s="5">
        <v>1</v>
      </c>
      <c r="H6" s="5">
        <v>0</v>
      </c>
      <c r="I6" s="7">
        <v>41389</v>
      </c>
      <c r="J6" s="8">
        <f t="shared" si="0"/>
        <v>0.8</v>
      </c>
      <c r="K6" s="8">
        <f t="shared" si="1"/>
        <v>-0.2</v>
      </c>
      <c r="L6" s="8">
        <f t="shared" si="2"/>
        <v>-0.6</v>
      </c>
    </row>
    <row r="7" spans="1:12" ht="13.5">
      <c r="A7" s="5" t="s">
        <v>167</v>
      </c>
      <c r="B7" s="5">
        <v>0</v>
      </c>
      <c r="C7" s="5">
        <v>5</v>
      </c>
      <c r="D7" s="5">
        <v>5</v>
      </c>
      <c r="E7" s="7">
        <v>41366</v>
      </c>
      <c r="F7" s="5">
        <v>9</v>
      </c>
      <c r="G7" s="5">
        <v>1</v>
      </c>
      <c r="H7" s="5">
        <v>0</v>
      </c>
      <c r="I7" s="7">
        <v>41389</v>
      </c>
      <c r="J7" s="8">
        <f t="shared" si="0"/>
        <v>0.9</v>
      </c>
      <c r="K7" s="8">
        <f t="shared" si="1"/>
        <v>-0.4</v>
      </c>
      <c r="L7" s="8">
        <f t="shared" si="2"/>
        <v>-0.5</v>
      </c>
    </row>
    <row r="8" spans="1:12" ht="13.5">
      <c r="A8" s="5" t="s">
        <v>60</v>
      </c>
      <c r="B8" s="5">
        <v>4</v>
      </c>
      <c r="C8" s="5">
        <v>0</v>
      </c>
      <c r="D8" s="5">
        <v>6</v>
      </c>
      <c r="E8" s="7">
        <v>41366</v>
      </c>
      <c r="F8" s="5">
        <v>10</v>
      </c>
      <c r="G8" s="5">
        <v>0</v>
      </c>
      <c r="H8" s="5">
        <v>0</v>
      </c>
      <c r="I8" s="7">
        <v>41389</v>
      </c>
      <c r="J8" s="8">
        <f t="shared" si="0"/>
        <v>0.6</v>
      </c>
      <c r="K8" s="8">
        <f t="shared" si="1"/>
        <v>0</v>
      </c>
      <c r="L8" s="8">
        <f t="shared" si="2"/>
        <v>-0.6</v>
      </c>
    </row>
    <row r="9" spans="1:12" ht="13.5">
      <c r="A9" s="5" t="s">
        <v>172</v>
      </c>
      <c r="B9" s="5">
        <v>5</v>
      </c>
      <c r="C9" s="5">
        <v>5</v>
      </c>
      <c r="D9" s="5">
        <v>0</v>
      </c>
      <c r="E9" s="7">
        <v>41366</v>
      </c>
      <c r="F9" s="5">
        <v>10</v>
      </c>
      <c r="G9" s="5">
        <v>0</v>
      </c>
      <c r="H9" s="5">
        <v>0</v>
      </c>
      <c r="I9" s="7">
        <v>41389</v>
      </c>
      <c r="J9" s="8">
        <f t="shared" si="0"/>
        <v>0.5</v>
      </c>
      <c r="K9" s="8">
        <f t="shared" si="1"/>
        <v>-0.5</v>
      </c>
      <c r="L9" s="8">
        <f t="shared" si="2"/>
        <v>0</v>
      </c>
    </row>
    <row r="10" spans="1:12" ht="13.5">
      <c r="A10" s="5" t="s">
        <v>201</v>
      </c>
      <c r="B10" s="5">
        <v>6</v>
      </c>
      <c r="C10" s="5">
        <v>3</v>
      </c>
      <c r="D10" s="5">
        <v>1</v>
      </c>
      <c r="E10" s="7">
        <v>41366</v>
      </c>
      <c r="F10" s="5">
        <v>10</v>
      </c>
      <c r="G10" s="5">
        <v>0</v>
      </c>
      <c r="H10" s="5">
        <v>0</v>
      </c>
      <c r="I10" s="7">
        <v>41389</v>
      </c>
      <c r="J10" s="8">
        <f t="shared" si="0"/>
        <v>0.4</v>
      </c>
      <c r="K10" s="8">
        <f t="shared" si="1"/>
        <v>-0.3</v>
      </c>
      <c r="L10" s="8">
        <f t="shared" si="2"/>
        <v>-0.1</v>
      </c>
    </row>
    <row r="11" spans="1:12" ht="13.5">
      <c r="A11" s="5" t="s">
        <v>181</v>
      </c>
      <c r="B11" s="5">
        <v>4</v>
      </c>
      <c r="C11" s="5">
        <v>2</v>
      </c>
      <c r="D11" s="5">
        <v>4</v>
      </c>
      <c r="E11" s="7">
        <v>41366</v>
      </c>
      <c r="F11" s="5">
        <v>10</v>
      </c>
      <c r="G11" s="5">
        <v>0</v>
      </c>
      <c r="H11" s="5">
        <v>0</v>
      </c>
      <c r="I11" s="7">
        <v>41389</v>
      </c>
      <c r="J11" s="8">
        <f t="shared" si="0"/>
        <v>0.6</v>
      </c>
      <c r="K11" s="8">
        <f t="shared" si="1"/>
        <v>-0.2</v>
      </c>
      <c r="L11" s="8">
        <f t="shared" si="2"/>
        <v>-0.4</v>
      </c>
    </row>
    <row r="12" spans="1:12" ht="13.5">
      <c r="A12" s="5" t="s">
        <v>202</v>
      </c>
      <c r="B12" s="5">
        <v>4</v>
      </c>
      <c r="C12" s="5">
        <v>2</v>
      </c>
      <c r="D12" s="5">
        <v>4</v>
      </c>
      <c r="E12" s="7">
        <v>41366</v>
      </c>
      <c r="F12" s="5">
        <v>8</v>
      </c>
      <c r="G12" s="5">
        <v>2</v>
      </c>
      <c r="H12" s="5">
        <v>0</v>
      </c>
      <c r="I12" s="7">
        <v>41389</v>
      </c>
      <c r="J12" s="8">
        <f t="shared" si="0"/>
        <v>0.4</v>
      </c>
      <c r="K12" s="8">
        <f t="shared" si="1"/>
        <v>0</v>
      </c>
      <c r="L12" s="8">
        <f t="shared" si="2"/>
        <v>-0.4</v>
      </c>
    </row>
    <row r="13" spans="1:12" ht="13.5">
      <c r="A13" s="5" t="s">
        <v>87</v>
      </c>
      <c r="B13" s="5">
        <v>7</v>
      </c>
      <c r="C13" s="5">
        <v>2</v>
      </c>
      <c r="D13" s="5">
        <v>1</v>
      </c>
      <c r="E13" s="7">
        <v>41366</v>
      </c>
      <c r="F13" s="5">
        <v>10</v>
      </c>
      <c r="G13" s="5">
        <v>0</v>
      </c>
      <c r="H13" s="5">
        <v>0</v>
      </c>
      <c r="I13" s="7">
        <v>41389</v>
      </c>
      <c r="J13" s="8">
        <f t="shared" si="0"/>
        <v>0.3</v>
      </c>
      <c r="K13" s="8">
        <f t="shared" si="1"/>
        <v>-0.2</v>
      </c>
      <c r="L13" s="8">
        <f t="shared" si="2"/>
        <v>-0.1</v>
      </c>
    </row>
    <row r="14" spans="1:12" ht="13.5">
      <c r="A14" s="5" t="s">
        <v>122</v>
      </c>
      <c r="B14" s="5">
        <v>3</v>
      </c>
      <c r="C14" s="5">
        <v>3</v>
      </c>
      <c r="D14" s="5">
        <v>4</v>
      </c>
      <c r="E14" s="7">
        <v>41366</v>
      </c>
      <c r="F14" s="5">
        <v>10</v>
      </c>
      <c r="G14" s="5">
        <v>0</v>
      </c>
      <c r="H14" s="5">
        <v>0</v>
      </c>
      <c r="I14" s="7">
        <v>41389</v>
      </c>
      <c r="J14" s="8">
        <f t="shared" si="0"/>
        <v>0.7</v>
      </c>
      <c r="K14" s="8">
        <f t="shared" si="1"/>
        <v>-0.3</v>
      </c>
      <c r="L14" s="8">
        <f t="shared" si="2"/>
        <v>-0.4</v>
      </c>
    </row>
    <row r="15" spans="1:12" ht="13.5">
      <c r="A15" s="5" t="s">
        <v>68</v>
      </c>
      <c r="B15" s="5">
        <v>7</v>
      </c>
      <c r="C15" s="5">
        <v>3</v>
      </c>
      <c r="D15" s="5">
        <v>0</v>
      </c>
      <c r="E15" s="7">
        <v>41366</v>
      </c>
      <c r="F15" s="5">
        <v>9</v>
      </c>
      <c r="G15" s="5">
        <v>1</v>
      </c>
      <c r="H15" s="5">
        <v>0</v>
      </c>
      <c r="I15" s="7">
        <v>41389</v>
      </c>
      <c r="J15" s="8">
        <f t="shared" si="0"/>
        <v>0.2</v>
      </c>
      <c r="K15" s="8">
        <f t="shared" si="1"/>
        <v>-0.2</v>
      </c>
      <c r="L15" s="8">
        <f t="shared" si="2"/>
        <v>0</v>
      </c>
    </row>
    <row r="16" spans="1:12" ht="13.5">
      <c r="A16" s="5" t="s">
        <v>125</v>
      </c>
      <c r="B16" s="5">
        <v>0</v>
      </c>
      <c r="C16" s="5">
        <v>6</v>
      </c>
      <c r="D16" s="5">
        <v>4</v>
      </c>
      <c r="E16" s="7">
        <v>41366</v>
      </c>
      <c r="F16" s="5">
        <v>8</v>
      </c>
      <c r="G16" s="5">
        <v>2</v>
      </c>
      <c r="H16" s="5">
        <v>0</v>
      </c>
      <c r="I16" s="7">
        <v>41389</v>
      </c>
      <c r="J16" s="8">
        <f t="shared" si="0"/>
        <v>0.8</v>
      </c>
      <c r="K16" s="8">
        <f t="shared" si="1"/>
        <v>-0.4</v>
      </c>
      <c r="L16" s="8">
        <f t="shared" si="2"/>
        <v>-0.4</v>
      </c>
    </row>
    <row r="17" spans="1:12" ht="13.5">
      <c r="A17" s="5" t="s">
        <v>126</v>
      </c>
      <c r="B17" s="5">
        <v>2</v>
      </c>
      <c r="C17" s="5">
        <v>6</v>
      </c>
      <c r="D17" s="5">
        <v>2</v>
      </c>
      <c r="E17" s="7">
        <v>41366</v>
      </c>
      <c r="F17" s="5">
        <v>10</v>
      </c>
      <c r="G17" s="5">
        <v>0</v>
      </c>
      <c r="H17" s="5">
        <v>0</v>
      </c>
      <c r="I17" s="7">
        <v>41389</v>
      </c>
      <c r="J17" s="8">
        <f t="shared" si="0"/>
        <v>0.8</v>
      </c>
      <c r="K17" s="8">
        <f t="shared" si="1"/>
        <v>-0.6</v>
      </c>
      <c r="L17" s="8">
        <f t="shared" si="2"/>
        <v>-0.2</v>
      </c>
    </row>
    <row r="18" spans="1:12" ht="13.5">
      <c r="A18" s="5" t="s">
        <v>185</v>
      </c>
      <c r="B18" s="5">
        <v>3</v>
      </c>
      <c r="C18" s="5">
        <v>4</v>
      </c>
      <c r="D18" s="5">
        <v>3</v>
      </c>
      <c r="E18" s="7">
        <v>41366</v>
      </c>
      <c r="F18" s="5">
        <v>5</v>
      </c>
      <c r="G18" s="5">
        <v>0</v>
      </c>
      <c r="H18" s="5">
        <v>5</v>
      </c>
      <c r="I18" s="7">
        <v>41389</v>
      </c>
      <c r="J18" s="8">
        <f t="shared" si="0"/>
        <v>0.2</v>
      </c>
      <c r="K18" s="8">
        <f t="shared" si="1"/>
        <v>-0.4</v>
      </c>
      <c r="L18" s="8">
        <f t="shared" si="2"/>
        <v>0.2</v>
      </c>
    </row>
    <row r="19" spans="1:12" ht="13.5">
      <c r="A19" s="5" t="s">
        <v>128</v>
      </c>
      <c r="B19" s="5">
        <v>1</v>
      </c>
      <c r="C19" s="5">
        <v>1</v>
      </c>
      <c r="D19" s="5">
        <v>8</v>
      </c>
      <c r="E19" s="7">
        <v>41366</v>
      </c>
      <c r="F19" s="5">
        <v>8</v>
      </c>
      <c r="G19" s="5">
        <v>2</v>
      </c>
      <c r="H19" s="5">
        <v>0</v>
      </c>
      <c r="I19" s="7">
        <v>41389</v>
      </c>
      <c r="J19" s="8">
        <f t="shared" si="0"/>
        <v>0.7</v>
      </c>
      <c r="K19" s="8">
        <f t="shared" si="1"/>
        <v>0.1</v>
      </c>
      <c r="L19" s="8">
        <f t="shared" si="2"/>
        <v>-0.8</v>
      </c>
    </row>
    <row r="20" spans="1:12" ht="13.5">
      <c r="A20" s="5" t="s">
        <v>16</v>
      </c>
      <c r="B20" s="5"/>
      <c r="C20" s="5"/>
      <c r="D20" s="5"/>
      <c r="E20" s="7">
        <v>41366</v>
      </c>
      <c r="F20" s="5"/>
      <c r="G20" s="5"/>
      <c r="H20" s="5"/>
      <c r="I20" s="7">
        <v>41389</v>
      </c>
      <c r="J20" s="8">
        <f t="shared" si="0"/>
        <v>0</v>
      </c>
      <c r="K20" s="8">
        <f t="shared" si="1"/>
        <v>0</v>
      </c>
      <c r="L20" s="8">
        <f t="shared" si="2"/>
        <v>0</v>
      </c>
    </row>
    <row r="21" spans="1:12" ht="13.5">
      <c r="A21" s="5" t="s">
        <v>186</v>
      </c>
      <c r="B21" s="5">
        <v>2</v>
      </c>
      <c r="C21" s="5">
        <v>4</v>
      </c>
      <c r="D21" s="5">
        <v>4</v>
      </c>
      <c r="E21" s="7">
        <v>41366</v>
      </c>
      <c r="F21" s="5">
        <v>10</v>
      </c>
      <c r="G21" s="5">
        <v>0</v>
      </c>
      <c r="H21" s="5">
        <v>0</v>
      </c>
      <c r="I21" s="7">
        <v>41389</v>
      </c>
      <c r="J21" s="8">
        <f t="shared" si="0"/>
        <v>0.8</v>
      </c>
      <c r="K21" s="8">
        <f t="shared" si="1"/>
        <v>-0.4</v>
      </c>
      <c r="L21" s="8">
        <f t="shared" si="2"/>
        <v>-0.4</v>
      </c>
    </row>
    <row r="22" spans="1:12" ht="13.5">
      <c r="A22" s="5" t="s">
        <v>158</v>
      </c>
      <c r="B22" s="5">
        <v>3</v>
      </c>
      <c r="C22" s="5">
        <v>5</v>
      </c>
      <c r="D22" s="5">
        <v>2</v>
      </c>
      <c r="E22" s="7">
        <v>41366</v>
      </c>
      <c r="F22" s="5">
        <v>10</v>
      </c>
      <c r="G22" s="5">
        <v>0</v>
      </c>
      <c r="H22" s="5">
        <v>0</v>
      </c>
      <c r="I22" s="7">
        <v>41389</v>
      </c>
      <c r="J22" s="8">
        <f t="shared" si="0"/>
        <v>0.7</v>
      </c>
      <c r="K22" s="8">
        <f t="shared" si="1"/>
        <v>-0.5</v>
      </c>
      <c r="L22" s="8">
        <f t="shared" si="2"/>
        <v>-0.2</v>
      </c>
    </row>
    <row r="23" spans="1:12" ht="13.5">
      <c r="A23" s="5" t="s">
        <v>129</v>
      </c>
      <c r="B23" s="5"/>
      <c r="C23" s="5"/>
      <c r="D23" s="5"/>
      <c r="E23" s="7">
        <v>41366</v>
      </c>
      <c r="F23" s="5"/>
      <c r="G23" s="5"/>
      <c r="H23" s="5"/>
      <c r="I23" s="7">
        <v>41389</v>
      </c>
      <c r="J23" s="8">
        <f t="shared" si="0"/>
        <v>0</v>
      </c>
      <c r="K23" s="8">
        <f t="shared" si="1"/>
        <v>0</v>
      </c>
      <c r="L23" s="8">
        <f t="shared" si="2"/>
        <v>0</v>
      </c>
    </row>
    <row r="24" spans="1:12" ht="13.5">
      <c r="A24" s="5" t="s">
        <v>23</v>
      </c>
      <c r="B24" s="5">
        <v>2</v>
      </c>
      <c r="C24" s="5">
        <v>4</v>
      </c>
      <c r="D24" s="5">
        <v>4</v>
      </c>
      <c r="E24" s="7">
        <v>41366</v>
      </c>
      <c r="F24" s="5">
        <v>10</v>
      </c>
      <c r="G24" s="5">
        <v>0</v>
      </c>
      <c r="H24" s="5">
        <v>0</v>
      </c>
      <c r="I24" s="7">
        <v>41389</v>
      </c>
      <c r="J24" s="8">
        <f t="shared" si="0"/>
        <v>0.8</v>
      </c>
      <c r="K24" s="8">
        <f t="shared" si="1"/>
        <v>-0.4</v>
      </c>
      <c r="L24" s="8">
        <f t="shared" si="2"/>
        <v>-0.4</v>
      </c>
    </row>
    <row r="25" spans="1:12" ht="13.5">
      <c r="A25" s="5" t="s">
        <v>76</v>
      </c>
      <c r="B25" s="5">
        <v>8</v>
      </c>
      <c r="C25" s="5">
        <v>2</v>
      </c>
      <c r="D25" s="5">
        <v>0</v>
      </c>
      <c r="E25" s="7">
        <v>41366</v>
      </c>
      <c r="F25" s="5">
        <v>10</v>
      </c>
      <c r="G25" s="5">
        <v>0</v>
      </c>
      <c r="H25" s="5">
        <v>0</v>
      </c>
      <c r="I25" s="7">
        <v>41389</v>
      </c>
      <c r="J25" s="8">
        <f t="shared" si="0"/>
        <v>0.2</v>
      </c>
      <c r="K25" s="8">
        <f t="shared" si="1"/>
        <v>-0.2</v>
      </c>
      <c r="L25" s="8">
        <f t="shared" si="2"/>
        <v>0</v>
      </c>
    </row>
    <row r="26" spans="1:12" ht="13.5">
      <c r="A26" s="5" t="s">
        <v>130</v>
      </c>
      <c r="B26" s="5">
        <v>2</v>
      </c>
      <c r="C26" s="5">
        <v>8</v>
      </c>
      <c r="D26" s="5">
        <v>0</v>
      </c>
      <c r="E26" s="7">
        <v>41366</v>
      </c>
      <c r="F26" s="5">
        <v>10</v>
      </c>
      <c r="G26" s="5">
        <v>0</v>
      </c>
      <c r="H26" s="5">
        <v>0</v>
      </c>
      <c r="I26" s="7">
        <v>41389</v>
      </c>
      <c r="J26" s="8">
        <f t="shared" si="0"/>
        <v>0.8</v>
      </c>
      <c r="K26" s="8">
        <f t="shared" si="1"/>
        <v>-0.8</v>
      </c>
      <c r="L26" s="8">
        <f t="shared" si="2"/>
        <v>0</v>
      </c>
    </row>
    <row r="27" spans="9:12" ht="13.5">
      <c r="I27" s="9" t="s">
        <v>17</v>
      </c>
      <c r="J27" s="3">
        <f>AVERAGE(J3:J26)</f>
        <v>0.5291666666666667</v>
      </c>
      <c r="K27" s="3">
        <f>AVERAGE(K3:K26)</f>
        <v>-0.2666666666666667</v>
      </c>
      <c r="L27" s="3">
        <f>AVERAGE(L3:L26)</f>
        <v>-0.26250000000000007</v>
      </c>
    </row>
    <row r="28" spans="9:12" ht="13.5">
      <c r="I28" s="9"/>
      <c r="J28" s="10"/>
      <c r="K28" s="10"/>
      <c r="L28" s="10"/>
    </row>
    <row r="29" spans="9:12" ht="13.5">
      <c r="I29" s="9"/>
      <c r="J29" s="10"/>
      <c r="K29" s="10"/>
      <c r="L29" s="10"/>
    </row>
    <row r="30" spans="1:12" ht="13.5">
      <c r="A30" s="5" t="s">
        <v>0</v>
      </c>
      <c r="B30" s="5" t="s">
        <v>24</v>
      </c>
      <c r="C30" s="5" t="s">
        <v>25</v>
      </c>
      <c r="I30" s="9"/>
      <c r="J30" s="10"/>
      <c r="K30" s="10"/>
      <c r="L30" s="10"/>
    </row>
    <row r="31" spans="1:12" ht="13.5">
      <c r="A31" s="5" t="s">
        <v>26</v>
      </c>
      <c r="B31" s="5">
        <f>(B3)</f>
        <v>0</v>
      </c>
      <c r="C31" s="5">
        <f>(F3)</f>
        <v>0</v>
      </c>
      <c r="I31" s="9"/>
      <c r="J31" s="10"/>
      <c r="K31" s="10"/>
      <c r="L31" s="10"/>
    </row>
    <row r="32" spans="1:12" ht="13.5">
      <c r="A32" s="5" t="s">
        <v>27</v>
      </c>
      <c r="B32" s="5">
        <f>(B4)</f>
        <v>5</v>
      </c>
      <c r="C32" s="5">
        <f>(F4)</f>
        <v>10</v>
      </c>
      <c r="I32" s="9"/>
      <c r="J32" s="10"/>
      <c r="K32" s="10"/>
      <c r="L32" s="10"/>
    </row>
    <row r="33" spans="1:12" ht="13.5">
      <c r="A33" s="5" t="s">
        <v>28</v>
      </c>
      <c r="B33" s="5">
        <f>(B4)</f>
        <v>5</v>
      </c>
      <c r="C33" s="5">
        <f>(F4)</f>
        <v>10</v>
      </c>
      <c r="I33" s="9"/>
      <c r="J33" s="10"/>
      <c r="K33" s="10"/>
      <c r="L33" s="10"/>
    </row>
    <row r="34" spans="1:12" ht="13.5">
      <c r="A34" s="5" t="s">
        <v>29</v>
      </c>
      <c r="B34" s="5">
        <f>(B5)</f>
        <v>0</v>
      </c>
      <c r="C34" s="5">
        <f>(F5)</f>
        <v>10</v>
      </c>
      <c r="I34" s="9"/>
      <c r="J34" s="10"/>
      <c r="K34" s="10"/>
      <c r="L34" s="10"/>
    </row>
    <row r="35" spans="1:12" ht="13.5">
      <c r="A35" s="5" t="s">
        <v>30</v>
      </c>
      <c r="B35" s="5">
        <f>(B6)</f>
        <v>1</v>
      </c>
      <c r="C35" s="5">
        <f>(F6)</f>
        <v>9</v>
      </c>
      <c r="I35" s="9"/>
      <c r="J35" s="10"/>
      <c r="K35" s="10"/>
      <c r="L35" s="10"/>
    </row>
    <row r="36" spans="1:12" ht="13.5">
      <c r="A36" s="5" t="s">
        <v>31</v>
      </c>
      <c r="B36" s="5">
        <f>(B7)</f>
        <v>0</v>
      </c>
      <c r="C36" s="5">
        <f>(F7)</f>
        <v>9</v>
      </c>
      <c r="I36" s="9"/>
      <c r="J36" s="10"/>
      <c r="K36" s="10"/>
      <c r="L36" s="10"/>
    </row>
    <row r="37" spans="1:12" ht="13.5">
      <c r="A37" s="5" t="s">
        <v>32</v>
      </c>
      <c r="B37" s="5">
        <f>(B8)</f>
        <v>4</v>
      </c>
      <c r="C37" s="5">
        <f>(F8)</f>
        <v>10</v>
      </c>
      <c r="I37" s="9"/>
      <c r="J37" s="10"/>
      <c r="K37" s="10"/>
      <c r="L37" s="10"/>
    </row>
    <row r="38" spans="1:12" ht="13.5">
      <c r="A38" s="5" t="s">
        <v>33</v>
      </c>
      <c r="B38" s="5" t="e">
        <f>(#REF!)</f>
        <v>#REF!</v>
      </c>
      <c r="C38" s="5" t="e">
        <f>(#REF!)</f>
        <v>#REF!</v>
      </c>
      <c r="I38" s="9"/>
      <c r="J38" s="10"/>
      <c r="K38" s="10"/>
      <c r="L38" s="10"/>
    </row>
    <row r="39" spans="1:12" ht="13.5">
      <c r="A39" s="5" t="s">
        <v>34</v>
      </c>
      <c r="B39" s="5">
        <f>(B9)</f>
        <v>5</v>
      </c>
      <c r="C39" s="5">
        <f>(F9)</f>
        <v>10</v>
      </c>
      <c r="I39" s="9"/>
      <c r="J39" s="10"/>
      <c r="K39" s="10"/>
      <c r="L39" s="10"/>
    </row>
    <row r="40" spans="1:12" ht="13.5">
      <c r="A40" s="5" t="s">
        <v>35</v>
      </c>
      <c r="B40" s="5">
        <f>(B10)</f>
        <v>6</v>
      </c>
      <c r="C40" s="5">
        <f>(F10)</f>
        <v>10</v>
      </c>
      <c r="I40" s="9"/>
      <c r="J40" s="10"/>
      <c r="K40" s="10"/>
      <c r="L40" s="10"/>
    </row>
    <row r="41" spans="1:12" ht="13.5">
      <c r="A41" s="5" t="s">
        <v>36</v>
      </c>
      <c r="B41" s="5" t="e">
        <f>(#REF!)</f>
        <v>#REF!</v>
      </c>
      <c r="C41" s="5" t="e">
        <f>(#REF!)</f>
        <v>#REF!</v>
      </c>
      <c r="I41" s="9"/>
      <c r="J41" s="10"/>
      <c r="K41" s="10"/>
      <c r="L41" s="10"/>
    </row>
    <row r="42" spans="1:12" ht="13.5">
      <c r="A42" s="5" t="s">
        <v>37</v>
      </c>
      <c r="B42" s="5">
        <f aca="true" t="shared" si="3" ref="B42:B57">(B11)</f>
        <v>4</v>
      </c>
      <c r="C42" s="5">
        <f aca="true" t="shared" si="4" ref="C42:C57">(F11)</f>
        <v>10</v>
      </c>
      <c r="I42" s="9"/>
      <c r="J42" s="10"/>
      <c r="K42" s="10"/>
      <c r="L42" s="10"/>
    </row>
    <row r="43" spans="1:12" ht="13.5">
      <c r="A43" s="5" t="s">
        <v>38</v>
      </c>
      <c r="B43" s="5">
        <f t="shared" si="3"/>
        <v>4</v>
      </c>
      <c r="C43" s="5">
        <f t="shared" si="4"/>
        <v>8</v>
      </c>
      <c r="I43" s="9"/>
      <c r="J43" s="10"/>
      <c r="K43" s="10"/>
      <c r="L43" s="10"/>
    </row>
    <row r="44" spans="1:12" ht="13.5">
      <c r="A44" s="5" t="s">
        <v>39</v>
      </c>
      <c r="B44" s="5">
        <f t="shared" si="3"/>
        <v>7</v>
      </c>
      <c r="C44" s="5">
        <f t="shared" si="4"/>
        <v>10</v>
      </c>
      <c r="I44" s="9"/>
      <c r="J44" s="10"/>
      <c r="K44" s="10"/>
      <c r="L44" s="10"/>
    </row>
    <row r="45" spans="1:12" ht="13.5">
      <c r="A45" s="5" t="s">
        <v>40</v>
      </c>
      <c r="B45" s="5">
        <f t="shared" si="3"/>
        <v>3</v>
      </c>
      <c r="C45" s="5">
        <f t="shared" si="4"/>
        <v>10</v>
      </c>
      <c r="I45" s="9"/>
      <c r="J45" s="10"/>
      <c r="K45" s="10"/>
      <c r="L45" s="10"/>
    </row>
    <row r="46" spans="1:12" ht="13.5">
      <c r="A46" s="5" t="s">
        <v>41</v>
      </c>
      <c r="B46" s="5">
        <f t="shared" si="3"/>
        <v>7</v>
      </c>
      <c r="C46" s="5">
        <f t="shared" si="4"/>
        <v>9</v>
      </c>
      <c r="I46" s="9"/>
      <c r="J46" s="10"/>
      <c r="K46" s="10"/>
      <c r="L46" s="10"/>
    </row>
    <row r="47" spans="1:12" ht="13.5">
      <c r="A47" s="5" t="s">
        <v>42</v>
      </c>
      <c r="B47" s="5">
        <f t="shared" si="3"/>
        <v>0</v>
      </c>
      <c r="C47" s="5">
        <f t="shared" si="4"/>
        <v>8</v>
      </c>
      <c r="I47" s="9"/>
      <c r="J47" s="10"/>
      <c r="K47" s="10"/>
      <c r="L47" s="10"/>
    </row>
    <row r="48" spans="1:12" ht="13.5">
      <c r="A48" s="5" t="s">
        <v>43</v>
      </c>
      <c r="B48" s="5">
        <f t="shared" si="3"/>
        <v>2</v>
      </c>
      <c r="C48" s="5">
        <f t="shared" si="4"/>
        <v>10</v>
      </c>
      <c r="I48" s="9"/>
      <c r="J48" s="10"/>
      <c r="K48" s="10"/>
      <c r="L48" s="10"/>
    </row>
    <row r="49" spans="1:12" ht="13.5">
      <c r="A49" s="5" t="s">
        <v>44</v>
      </c>
      <c r="B49" s="5">
        <f t="shared" si="3"/>
        <v>3</v>
      </c>
      <c r="C49" s="5">
        <f t="shared" si="4"/>
        <v>5</v>
      </c>
      <c r="I49" s="9"/>
      <c r="J49" s="10"/>
      <c r="K49" s="10"/>
      <c r="L49" s="10"/>
    </row>
    <row r="50" spans="1:12" ht="13.5">
      <c r="A50" s="5" t="s">
        <v>45</v>
      </c>
      <c r="B50" s="5">
        <f t="shared" si="3"/>
        <v>1</v>
      </c>
      <c r="C50" s="5">
        <f t="shared" si="4"/>
        <v>8</v>
      </c>
      <c r="I50" s="9"/>
      <c r="J50" s="10"/>
      <c r="K50" s="10"/>
      <c r="L50" s="10"/>
    </row>
    <row r="51" spans="1:12" ht="13.5">
      <c r="A51" s="5" t="s">
        <v>46</v>
      </c>
      <c r="B51" s="5">
        <f t="shared" si="3"/>
        <v>0</v>
      </c>
      <c r="C51" s="5">
        <f t="shared" si="4"/>
        <v>0</v>
      </c>
      <c r="I51" s="9"/>
      <c r="J51" s="10"/>
      <c r="K51" s="10"/>
      <c r="L51" s="10"/>
    </row>
    <row r="52" spans="1:12" ht="13.5">
      <c r="A52" s="5" t="s">
        <v>47</v>
      </c>
      <c r="B52" s="5">
        <f t="shared" si="3"/>
        <v>2</v>
      </c>
      <c r="C52" s="5">
        <f t="shared" si="4"/>
        <v>10</v>
      </c>
      <c r="I52" s="9"/>
      <c r="J52" s="10"/>
      <c r="K52" s="10"/>
      <c r="L52" s="10"/>
    </row>
    <row r="53" spans="1:12" ht="13.5">
      <c r="A53" s="5" t="s">
        <v>48</v>
      </c>
      <c r="B53" s="5">
        <f t="shared" si="3"/>
        <v>3</v>
      </c>
      <c r="C53" s="5">
        <f t="shared" si="4"/>
        <v>10</v>
      </c>
      <c r="I53" s="9"/>
      <c r="J53" s="10"/>
      <c r="K53" s="10"/>
      <c r="L53" s="10"/>
    </row>
    <row r="54" spans="1:12" ht="13.5">
      <c r="A54" s="5" t="s">
        <v>49</v>
      </c>
      <c r="B54" s="5">
        <f t="shared" si="3"/>
        <v>0</v>
      </c>
      <c r="C54" s="5">
        <f t="shared" si="4"/>
        <v>0</v>
      </c>
      <c r="I54" s="9"/>
      <c r="J54" s="10"/>
      <c r="K54" s="10"/>
      <c r="L54" s="10"/>
    </row>
    <row r="55" spans="1:12" ht="13.5">
      <c r="A55" s="5" t="s">
        <v>50</v>
      </c>
      <c r="B55" s="5">
        <f t="shared" si="3"/>
        <v>2</v>
      </c>
      <c r="C55" s="5">
        <f t="shared" si="4"/>
        <v>10</v>
      </c>
      <c r="I55" s="9"/>
      <c r="J55" s="10"/>
      <c r="K55" s="10"/>
      <c r="L55" s="10"/>
    </row>
    <row r="56" spans="1:12" ht="13.5">
      <c r="A56" s="5" t="s">
        <v>51</v>
      </c>
      <c r="B56" s="5">
        <f t="shared" si="3"/>
        <v>8</v>
      </c>
      <c r="C56" s="5">
        <f t="shared" si="4"/>
        <v>10</v>
      </c>
      <c r="I56" s="9"/>
      <c r="J56" s="10"/>
      <c r="K56" s="10"/>
      <c r="L56" s="10"/>
    </row>
    <row r="57" spans="1:12" ht="13.5">
      <c r="A57" s="5" t="s">
        <v>53</v>
      </c>
      <c r="B57" s="5">
        <f t="shared" si="3"/>
        <v>2</v>
      </c>
      <c r="C57" s="5">
        <f t="shared" si="4"/>
        <v>10</v>
      </c>
      <c r="I57" s="9"/>
      <c r="J57" s="10"/>
      <c r="K57" s="10"/>
      <c r="L57" s="10"/>
    </row>
    <row r="58" spans="1:12" ht="13.5">
      <c r="A58" s="5" t="s">
        <v>54</v>
      </c>
      <c r="B58" s="5" t="e">
        <f>(#REF!)</f>
        <v>#REF!</v>
      </c>
      <c r="C58" s="5" t="e">
        <f>(#REF!)</f>
        <v>#REF!</v>
      </c>
      <c r="I58" s="9"/>
      <c r="J58" s="10"/>
      <c r="K58" s="10"/>
      <c r="L58" s="10"/>
    </row>
    <row r="59" spans="1:12" ht="13.5">
      <c r="A59" s="5" t="s">
        <v>55</v>
      </c>
      <c r="B59" s="5" t="e">
        <f>(#REF!)</f>
        <v>#REF!</v>
      </c>
      <c r="C59" s="5" t="e">
        <f>(#REF!)</f>
        <v>#REF!</v>
      </c>
      <c r="I59" s="9"/>
      <c r="J59" s="10"/>
      <c r="K59" s="10"/>
      <c r="L59" s="10"/>
    </row>
    <row r="60" spans="9:12" ht="13.5">
      <c r="I60" s="9"/>
      <c r="J60" s="10"/>
      <c r="K60" s="10"/>
      <c r="L60" s="10"/>
    </row>
    <row r="61" spans="9:12" ht="13.5">
      <c r="I61" s="9"/>
      <c r="J61" s="10"/>
      <c r="K61" s="10"/>
      <c r="L61" s="10"/>
    </row>
    <row r="62" spans="9:12" ht="13.5">
      <c r="I62" s="9"/>
      <c r="J62" s="10"/>
      <c r="K62" s="10"/>
      <c r="L62" s="10"/>
    </row>
    <row r="63" spans="9:12" ht="13.5">
      <c r="I63" s="9"/>
      <c r="J63" s="10"/>
      <c r="K63" s="10"/>
      <c r="L63" s="10"/>
    </row>
    <row r="64" spans="9:12" ht="13.5">
      <c r="I64" s="9"/>
      <c r="J64" s="10"/>
      <c r="K64" s="10"/>
      <c r="L64" s="10"/>
    </row>
    <row r="65" spans="9:12" ht="13.5">
      <c r="I65" s="9"/>
      <c r="J65" s="10"/>
      <c r="K65" s="10"/>
      <c r="L65" s="10"/>
    </row>
    <row r="66" spans="9:12" ht="13.5"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3" spans="1:12" ht="13.5">
      <c r="A73" s="12"/>
      <c r="B73" s="12"/>
      <c r="C73" s="12"/>
      <c r="D73" s="12"/>
      <c r="E73" s="13"/>
      <c r="F73" s="12"/>
      <c r="G73" s="12"/>
      <c r="H73" s="12"/>
      <c r="I73" s="13"/>
      <c r="J73" s="12"/>
      <c r="K73" s="12"/>
      <c r="L73" s="12"/>
    </row>
    <row r="74" spans="1:12" ht="16.5">
      <c r="A74" s="12"/>
      <c r="B74" s="6"/>
      <c r="C74" s="2"/>
      <c r="D74" s="4"/>
      <c r="E74" s="13"/>
      <c r="F74" s="4"/>
      <c r="G74" s="2"/>
      <c r="H74" s="4"/>
      <c r="I74" s="13"/>
      <c r="J74" s="4"/>
      <c r="K74" s="2"/>
      <c r="L74" s="4"/>
    </row>
    <row r="75" spans="1:12" ht="13.5">
      <c r="A75" s="5"/>
      <c r="B75" s="5"/>
      <c r="C75" s="5"/>
      <c r="D75" s="5"/>
      <c r="E75" s="7"/>
      <c r="F75" s="5"/>
      <c r="G75" s="5"/>
      <c r="H75" s="5"/>
      <c r="I75" s="7"/>
      <c r="J75" s="8"/>
      <c r="K75" s="8"/>
      <c r="L75" s="8"/>
    </row>
    <row r="76" spans="1:12" ht="13.5">
      <c r="A76" s="5"/>
      <c r="B76" s="5"/>
      <c r="C76" s="5"/>
      <c r="D76" s="5"/>
      <c r="E76" s="7"/>
      <c r="F76" s="5"/>
      <c r="G76" s="5"/>
      <c r="H76" s="5"/>
      <c r="I76" s="7"/>
      <c r="J76" s="8"/>
      <c r="K76" s="8"/>
      <c r="L76" s="8"/>
    </row>
    <row r="77" spans="1:12" ht="13.5">
      <c r="A77" s="5"/>
      <c r="B77" s="5"/>
      <c r="C77" s="5"/>
      <c r="D77" s="5"/>
      <c r="E77" s="7"/>
      <c r="F77" s="5"/>
      <c r="G77" s="5"/>
      <c r="H77" s="5"/>
      <c r="I77" s="7"/>
      <c r="J77" s="8"/>
      <c r="K77" s="8"/>
      <c r="L77" s="8"/>
    </row>
    <row r="78" spans="1:12" ht="13.5">
      <c r="A78" s="5"/>
      <c r="B78" s="5"/>
      <c r="C78" s="5"/>
      <c r="D78" s="5"/>
      <c r="E78" s="7"/>
      <c r="F78" s="5"/>
      <c r="G78" s="5"/>
      <c r="H78" s="5"/>
      <c r="I78" s="7"/>
      <c r="J78" s="8"/>
      <c r="K78" s="8"/>
      <c r="L78" s="8"/>
    </row>
    <row r="79" spans="1:12" ht="13.5">
      <c r="A79" s="5"/>
      <c r="B79" s="5"/>
      <c r="C79" s="5"/>
      <c r="D79" s="5"/>
      <c r="E79" s="7"/>
      <c r="F79" s="5"/>
      <c r="G79" s="5"/>
      <c r="H79" s="5"/>
      <c r="I79" s="7"/>
      <c r="J79" s="8"/>
      <c r="K79" s="8"/>
      <c r="L79" s="8"/>
    </row>
    <row r="80" spans="1:12" ht="13.5">
      <c r="A80" s="5"/>
      <c r="B80" s="5"/>
      <c r="C80" s="5"/>
      <c r="D80" s="5"/>
      <c r="E80" s="7"/>
      <c r="F80" s="5"/>
      <c r="G80" s="5"/>
      <c r="H80" s="5"/>
      <c r="I80" s="7"/>
      <c r="J80" s="8"/>
      <c r="K80" s="8"/>
      <c r="L80" s="8"/>
    </row>
    <row r="81" spans="1:12" ht="13.5">
      <c r="A81" s="5"/>
      <c r="B81" s="5"/>
      <c r="C81" s="5"/>
      <c r="D81" s="5"/>
      <c r="E81" s="7"/>
      <c r="F81" s="5"/>
      <c r="G81" s="5"/>
      <c r="H81" s="5"/>
      <c r="I81" s="7"/>
      <c r="J81" s="8"/>
      <c r="K81" s="8"/>
      <c r="L81" s="8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9:12" ht="13.5">
      <c r="I105" s="9"/>
      <c r="J105" s="3"/>
      <c r="K105" s="3"/>
      <c r="L105" s="3"/>
    </row>
  </sheetData>
  <mergeCells count="12">
    <mergeCell ref="I73:I74"/>
    <mergeCell ref="J73:L73"/>
    <mergeCell ref="A73:A74"/>
    <mergeCell ref="B73:D73"/>
    <mergeCell ref="E73:E74"/>
    <mergeCell ref="F73:H73"/>
    <mergeCell ref="B1:D1"/>
    <mergeCell ref="F1:H1"/>
    <mergeCell ref="J1:L1"/>
    <mergeCell ref="A1:A2"/>
    <mergeCell ref="E1:E2"/>
    <mergeCell ref="I1:I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1">
      <selection activeCell="B9" sqref="B9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105</v>
      </c>
      <c r="B3" s="5">
        <v>3</v>
      </c>
      <c r="C3" s="5">
        <v>3</v>
      </c>
      <c r="D3" s="5">
        <v>6</v>
      </c>
      <c r="E3" s="7">
        <v>41366</v>
      </c>
      <c r="F3" s="5">
        <v>8</v>
      </c>
      <c r="G3" s="5">
        <v>2</v>
      </c>
      <c r="H3" s="5">
        <v>0</v>
      </c>
      <c r="I3" s="7">
        <v>41389</v>
      </c>
      <c r="J3" s="8">
        <f aca="true" t="shared" si="0" ref="J3:J35">(F3-B3)/10</f>
        <v>0.5</v>
      </c>
      <c r="K3" s="8">
        <f aca="true" t="shared" si="1" ref="K3:K35">(G3-C3)/10</f>
        <v>-0.1</v>
      </c>
      <c r="L3" s="8">
        <f aca="true" t="shared" si="2" ref="L3:L35">(H3-D3)/10</f>
        <v>-0.6</v>
      </c>
    </row>
    <row r="4" spans="1:12" ht="13.5">
      <c r="A4" s="5" t="s">
        <v>106</v>
      </c>
      <c r="B4" s="5">
        <v>0</v>
      </c>
      <c r="C4" s="5">
        <v>6</v>
      </c>
      <c r="D4" s="5">
        <v>4</v>
      </c>
      <c r="E4" s="7">
        <v>41366</v>
      </c>
      <c r="F4" s="5">
        <v>8</v>
      </c>
      <c r="G4" s="5">
        <v>2</v>
      </c>
      <c r="H4" s="5">
        <v>0</v>
      </c>
      <c r="I4" s="7">
        <v>41389</v>
      </c>
      <c r="J4" s="8">
        <f t="shared" si="0"/>
        <v>0.8</v>
      </c>
      <c r="K4" s="8">
        <f t="shared" si="1"/>
        <v>-0.4</v>
      </c>
      <c r="L4" s="8">
        <f t="shared" si="2"/>
        <v>-0.4</v>
      </c>
    </row>
    <row r="5" spans="1:12" ht="13.5">
      <c r="A5" s="5" t="s">
        <v>164</v>
      </c>
      <c r="B5" s="5">
        <v>3</v>
      </c>
      <c r="C5" s="5">
        <v>3</v>
      </c>
      <c r="D5" s="5">
        <v>4</v>
      </c>
      <c r="E5" s="7">
        <v>41366</v>
      </c>
      <c r="F5" s="5">
        <v>10</v>
      </c>
      <c r="G5" s="5">
        <v>0</v>
      </c>
      <c r="H5" s="5">
        <v>0</v>
      </c>
      <c r="I5" s="7">
        <v>41389</v>
      </c>
      <c r="J5" s="8">
        <f t="shared" si="0"/>
        <v>0.7</v>
      </c>
      <c r="K5" s="8">
        <f t="shared" si="1"/>
        <v>-0.3</v>
      </c>
      <c r="L5" s="8">
        <f t="shared" si="2"/>
        <v>-0.4</v>
      </c>
    </row>
    <row r="6" spans="1:12" ht="13.5">
      <c r="A6" s="5" t="s">
        <v>7</v>
      </c>
      <c r="B6" s="5">
        <v>3</v>
      </c>
      <c r="C6" s="5">
        <v>3</v>
      </c>
      <c r="D6" s="5">
        <v>4</v>
      </c>
      <c r="E6" s="7">
        <v>41366</v>
      </c>
      <c r="F6" s="5">
        <v>10</v>
      </c>
      <c r="G6" s="5">
        <v>0</v>
      </c>
      <c r="H6" s="5">
        <v>0</v>
      </c>
      <c r="I6" s="7">
        <v>41389</v>
      </c>
      <c r="J6" s="8">
        <f t="shared" si="0"/>
        <v>0.7</v>
      </c>
      <c r="K6" s="8">
        <f t="shared" si="1"/>
        <v>-0.3</v>
      </c>
      <c r="L6" s="8">
        <f t="shared" si="2"/>
        <v>-0.4</v>
      </c>
    </row>
    <row r="7" spans="1:12" ht="13.5">
      <c r="A7" s="5" t="s">
        <v>203</v>
      </c>
      <c r="B7" s="5">
        <v>5</v>
      </c>
      <c r="C7" s="5">
        <v>2</v>
      </c>
      <c r="D7" s="5">
        <v>3</v>
      </c>
      <c r="E7" s="7">
        <v>41366</v>
      </c>
      <c r="F7" s="5">
        <v>10</v>
      </c>
      <c r="G7" s="5">
        <v>0</v>
      </c>
      <c r="H7" s="5">
        <v>0</v>
      </c>
      <c r="I7" s="7">
        <v>41389</v>
      </c>
      <c r="J7" s="8">
        <f t="shared" si="0"/>
        <v>0.5</v>
      </c>
      <c r="K7" s="8">
        <f t="shared" si="1"/>
        <v>-0.2</v>
      </c>
      <c r="L7" s="8">
        <f t="shared" si="2"/>
        <v>-0.3</v>
      </c>
    </row>
    <row r="8" spans="1:12" ht="13.5">
      <c r="A8" s="5" t="s">
        <v>204</v>
      </c>
      <c r="B8" s="5">
        <v>2</v>
      </c>
      <c r="C8" s="5">
        <v>4</v>
      </c>
      <c r="D8" s="5">
        <v>4</v>
      </c>
      <c r="E8" s="7">
        <v>41366</v>
      </c>
      <c r="F8" s="5">
        <v>10</v>
      </c>
      <c r="G8" s="5">
        <v>0</v>
      </c>
      <c r="H8" s="5">
        <v>0</v>
      </c>
      <c r="I8" s="7">
        <v>41389</v>
      </c>
      <c r="J8" s="8">
        <f t="shared" si="0"/>
        <v>0.8</v>
      </c>
      <c r="K8" s="8">
        <f t="shared" si="1"/>
        <v>-0.4</v>
      </c>
      <c r="L8" s="8">
        <f t="shared" si="2"/>
        <v>-0.4</v>
      </c>
    </row>
    <row r="9" spans="1:12" ht="13.5">
      <c r="A9" s="5" t="s">
        <v>58</v>
      </c>
      <c r="B9" s="5">
        <v>4</v>
      </c>
      <c r="C9" s="5">
        <v>0</v>
      </c>
      <c r="D9" s="5">
        <v>6</v>
      </c>
      <c r="E9" s="7">
        <v>41366</v>
      </c>
      <c r="F9" s="5">
        <v>10</v>
      </c>
      <c r="G9" s="5">
        <v>0</v>
      </c>
      <c r="H9" s="5">
        <v>0</v>
      </c>
      <c r="I9" s="7">
        <v>41389</v>
      </c>
      <c r="J9" s="8">
        <f t="shared" si="0"/>
        <v>0.6</v>
      </c>
      <c r="K9" s="8">
        <f t="shared" si="1"/>
        <v>0</v>
      </c>
      <c r="L9" s="8">
        <f t="shared" si="2"/>
        <v>-0.6</v>
      </c>
    </row>
    <row r="10" spans="1:12" ht="13.5">
      <c r="A10" s="5" t="s">
        <v>79</v>
      </c>
      <c r="B10" s="5">
        <v>3</v>
      </c>
      <c r="C10" s="5">
        <v>7</v>
      </c>
      <c r="D10" s="5">
        <v>0</v>
      </c>
      <c r="E10" s="7">
        <v>41366</v>
      </c>
      <c r="F10" s="5">
        <v>10</v>
      </c>
      <c r="G10" s="5">
        <v>0</v>
      </c>
      <c r="H10" s="5">
        <v>0</v>
      </c>
      <c r="I10" s="7">
        <v>41389</v>
      </c>
      <c r="J10" s="8">
        <f t="shared" si="0"/>
        <v>0.7</v>
      </c>
      <c r="K10" s="8">
        <f t="shared" si="1"/>
        <v>-0.7</v>
      </c>
      <c r="L10" s="8">
        <f t="shared" si="2"/>
        <v>0</v>
      </c>
    </row>
    <row r="11" spans="1:12" ht="13.5">
      <c r="A11" s="5" t="s">
        <v>161</v>
      </c>
      <c r="B11" s="5">
        <v>7</v>
      </c>
      <c r="C11" s="5">
        <v>2</v>
      </c>
      <c r="D11" s="5">
        <v>1</v>
      </c>
      <c r="E11" s="7">
        <v>41366</v>
      </c>
      <c r="F11" s="5">
        <v>10</v>
      </c>
      <c r="G11" s="5">
        <v>0</v>
      </c>
      <c r="H11" s="5">
        <v>0</v>
      </c>
      <c r="I11" s="7">
        <v>41389</v>
      </c>
      <c r="J11" s="8">
        <f t="shared" si="0"/>
        <v>0.3</v>
      </c>
      <c r="K11" s="8">
        <f t="shared" si="1"/>
        <v>-0.2</v>
      </c>
      <c r="L11" s="8">
        <f t="shared" si="2"/>
        <v>-0.1</v>
      </c>
    </row>
    <row r="12" spans="1:12" ht="13.5">
      <c r="A12" s="5" t="s">
        <v>169</v>
      </c>
      <c r="B12" s="5">
        <v>2</v>
      </c>
      <c r="C12" s="5">
        <v>4</v>
      </c>
      <c r="D12" s="5">
        <v>4</v>
      </c>
      <c r="E12" s="7">
        <v>41366</v>
      </c>
      <c r="F12" s="5">
        <v>9</v>
      </c>
      <c r="G12" s="5">
        <v>1</v>
      </c>
      <c r="H12" s="5">
        <v>0</v>
      </c>
      <c r="I12" s="7">
        <v>41389</v>
      </c>
      <c r="J12" s="8">
        <f t="shared" si="0"/>
        <v>0.7</v>
      </c>
      <c r="K12" s="8">
        <f t="shared" si="1"/>
        <v>-0.3</v>
      </c>
      <c r="L12" s="8">
        <f t="shared" si="2"/>
        <v>-0.4</v>
      </c>
    </row>
    <row r="13" spans="1:12" ht="13.5">
      <c r="A13" s="5" t="s">
        <v>170</v>
      </c>
      <c r="B13" s="5">
        <v>1</v>
      </c>
      <c r="C13" s="5">
        <v>5</v>
      </c>
      <c r="D13" s="5">
        <v>4</v>
      </c>
      <c r="E13" s="7">
        <v>41366</v>
      </c>
      <c r="F13" s="5">
        <v>7</v>
      </c>
      <c r="G13" s="5">
        <v>1</v>
      </c>
      <c r="H13" s="5">
        <v>2</v>
      </c>
      <c r="I13" s="7">
        <v>41389</v>
      </c>
      <c r="J13" s="8">
        <f t="shared" si="0"/>
        <v>0.6</v>
      </c>
      <c r="K13" s="8">
        <f t="shared" si="1"/>
        <v>-0.4</v>
      </c>
      <c r="L13" s="8">
        <f t="shared" si="2"/>
        <v>-0.2</v>
      </c>
    </row>
    <row r="14" spans="1:12" ht="13.5">
      <c r="A14" s="5" t="s">
        <v>114</v>
      </c>
      <c r="B14" s="5">
        <v>5</v>
      </c>
      <c r="C14" s="5">
        <v>4</v>
      </c>
      <c r="D14" s="5">
        <v>1</v>
      </c>
      <c r="E14" s="7">
        <v>41366</v>
      </c>
      <c r="F14" s="5">
        <v>9</v>
      </c>
      <c r="G14" s="5">
        <v>1</v>
      </c>
      <c r="H14" s="5">
        <v>0</v>
      </c>
      <c r="I14" s="7">
        <v>41389</v>
      </c>
      <c r="J14" s="8">
        <f t="shared" si="0"/>
        <v>0.4</v>
      </c>
      <c r="K14" s="8">
        <f t="shared" si="1"/>
        <v>-0.3</v>
      </c>
      <c r="L14" s="8">
        <f t="shared" si="2"/>
        <v>-0.1</v>
      </c>
    </row>
    <row r="15" spans="1:12" ht="13.5">
      <c r="A15" s="5" t="s">
        <v>171</v>
      </c>
      <c r="B15" s="5">
        <v>6</v>
      </c>
      <c r="C15" s="5">
        <v>4</v>
      </c>
      <c r="D15" s="5">
        <v>0</v>
      </c>
      <c r="E15" s="7">
        <v>41366</v>
      </c>
      <c r="F15" s="5">
        <v>10</v>
      </c>
      <c r="G15" s="5">
        <v>0</v>
      </c>
      <c r="H15" s="5">
        <v>0</v>
      </c>
      <c r="I15" s="7">
        <v>41389</v>
      </c>
      <c r="J15" s="8">
        <f t="shared" si="0"/>
        <v>0.4</v>
      </c>
      <c r="K15" s="8">
        <f t="shared" si="1"/>
        <v>-0.4</v>
      </c>
      <c r="L15" s="8">
        <f t="shared" si="2"/>
        <v>0</v>
      </c>
    </row>
    <row r="16" spans="1:12" ht="13.5">
      <c r="A16" s="5" t="s">
        <v>205</v>
      </c>
      <c r="B16" s="5">
        <v>4</v>
      </c>
      <c r="C16" s="5">
        <v>0</v>
      </c>
      <c r="D16" s="5">
        <v>6</v>
      </c>
      <c r="E16" s="7">
        <v>41366</v>
      </c>
      <c r="F16" s="5">
        <v>10</v>
      </c>
      <c r="G16" s="5">
        <v>0</v>
      </c>
      <c r="H16" s="5">
        <v>0</v>
      </c>
      <c r="I16" s="7">
        <v>41389</v>
      </c>
      <c r="J16" s="8">
        <f t="shared" si="0"/>
        <v>0.6</v>
      </c>
      <c r="K16" s="8">
        <f t="shared" si="1"/>
        <v>0</v>
      </c>
      <c r="L16" s="8">
        <f t="shared" si="2"/>
        <v>-0.6</v>
      </c>
    </row>
    <row r="17" spans="1:12" ht="13.5">
      <c r="A17" s="5" t="s">
        <v>63</v>
      </c>
      <c r="B17" s="5">
        <v>1</v>
      </c>
      <c r="C17" s="5">
        <v>3</v>
      </c>
      <c r="D17" s="5">
        <v>6</v>
      </c>
      <c r="E17" s="7">
        <v>41366</v>
      </c>
      <c r="F17" s="5">
        <v>9</v>
      </c>
      <c r="G17" s="5">
        <v>1</v>
      </c>
      <c r="H17" s="5">
        <v>0</v>
      </c>
      <c r="I17" s="7">
        <v>41389</v>
      </c>
      <c r="J17" s="8">
        <f t="shared" si="0"/>
        <v>0.8</v>
      </c>
      <c r="K17" s="8">
        <f t="shared" si="1"/>
        <v>-0.2</v>
      </c>
      <c r="L17" s="8">
        <f t="shared" si="2"/>
        <v>-0.6</v>
      </c>
    </row>
    <row r="18" spans="1:12" ht="13.5">
      <c r="A18" s="5" t="s">
        <v>174</v>
      </c>
      <c r="B18" s="5">
        <v>6</v>
      </c>
      <c r="C18" s="5">
        <v>4</v>
      </c>
      <c r="D18" s="5">
        <v>0</v>
      </c>
      <c r="E18" s="7">
        <v>41366</v>
      </c>
      <c r="F18" s="5">
        <v>10</v>
      </c>
      <c r="G18" s="5">
        <v>0</v>
      </c>
      <c r="H18" s="5">
        <v>0</v>
      </c>
      <c r="I18" s="7">
        <v>41389</v>
      </c>
      <c r="J18" s="8">
        <f t="shared" si="0"/>
        <v>0.4</v>
      </c>
      <c r="K18" s="8">
        <f t="shared" si="1"/>
        <v>-0.4</v>
      </c>
      <c r="L18" s="8">
        <f t="shared" si="2"/>
        <v>0</v>
      </c>
    </row>
    <row r="19" spans="1:12" ht="13.5">
      <c r="A19" s="5" t="s">
        <v>175</v>
      </c>
      <c r="B19" s="5">
        <v>1</v>
      </c>
      <c r="C19" s="5">
        <v>3</v>
      </c>
      <c r="D19" s="5">
        <v>6</v>
      </c>
      <c r="E19" s="7">
        <v>41366</v>
      </c>
      <c r="F19" s="5">
        <v>10</v>
      </c>
      <c r="G19" s="5">
        <v>0</v>
      </c>
      <c r="H19" s="5">
        <v>0</v>
      </c>
      <c r="I19" s="7">
        <v>41389</v>
      </c>
      <c r="J19" s="8">
        <f t="shared" si="0"/>
        <v>0.9</v>
      </c>
      <c r="K19" s="8">
        <f t="shared" si="1"/>
        <v>-0.3</v>
      </c>
      <c r="L19" s="8">
        <f t="shared" si="2"/>
        <v>-0.6</v>
      </c>
    </row>
    <row r="20" spans="1:12" ht="13.5">
      <c r="A20" s="5" t="s">
        <v>176</v>
      </c>
      <c r="B20" s="5">
        <v>2</v>
      </c>
      <c r="C20" s="5">
        <v>4</v>
      </c>
      <c r="D20" s="5">
        <v>4</v>
      </c>
      <c r="E20" s="7">
        <v>41366</v>
      </c>
      <c r="F20" s="5">
        <v>10</v>
      </c>
      <c r="G20" s="5">
        <v>0</v>
      </c>
      <c r="H20" s="5">
        <v>0</v>
      </c>
      <c r="I20" s="7">
        <v>41389</v>
      </c>
      <c r="J20" s="8">
        <f t="shared" si="0"/>
        <v>0.8</v>
      </c>
      <c r="K20" s="8">
        <f t="shared" si="1"/>
        <v>-0.4</v>
      </c>
      <c r="L20" s="8">
        <f t="shared" si="2"/>
        <v>-0.4</v>
      </c>
    </row>
    <row r="21" spans="1:12" ht="13.5">
      <c r="A21" s="5" t="s">
        <v>177</v>
      </c>
      <c r="B21" s="5">
        <v>1</v>
      </c>
      <c r="C21" s="5">
        <v>5</v>
      </c>
      <c r="D21" s="5">
        <v>4</v>
      </c>
      <c r="E21" s="7">
        <v>41366</v>
      </c>
      <c r="F21" s="5">
        <v>10</v>
      </c>
      <c r="G21" s="5">
        <v>0</v>
      </c>
      <c r="H21" s="5">
        <v>0</v>
      </c>
      <c r="I21" s="7">
        <v>41389</v>
      </c>
      <c r="J21" s="8">
        <f t="shared" si="0"/>
        <v>0.9</v>
      </c>
      <c r="K21" s="8">
        <f t="shared" si="1"/>
        <v>-0.5</v>
      </c>
      <c r="L21" s="8">
        <f t="shared" si="2"/>
        <v>-0.4</v>
      </c>
    </row>
    <row r="22" spans="1:12" ht="13.5">
      <c r="A22" s="5" t="s">
        <v>115</v>
      </c>
      <c r="B22" s="5">
        <v>1</v>
      </c>
      <c r="C22" s="5">
        <v>2</v>
      </c>
      <c r="D22" s="5">
        <v>7</v>
      </c>
      <c r="E22" s="7">
        <v>41366</v>
      </c>
      <c r="F22" s="5">
        <v>10</v>
      </c>
      <c r="G22" s="5">
        <v>0</v>
      </c>
      <c r="H22" s="5">
        <v>0</v>
      </c>
      <c r="I22" s="7">
        <v>41389</v>
      </c>
      <c r="J22" s="8">
        <f t="shared" si="0"/>
        <v>0.9</v>
      </c>
      <c r="K22" s="8">
        <f t="shared" si="1"/>
        <v>-0.2</v>
      </c>
      <c r="L22" s="8">
        <f t="shared" si="2"/>
        <v>-0.7</v>
      </c>
    </row>
    <row r="23" spans="1:12" ht="13.5">
      <c r="A23" s="5" t="s">
        <v>116</v>
      </c>
      <c r="B23" s="5">
        <v>0</v>
      </c>
      <c r="C23" s="5">
        <v>4</v>
      </c>
      <c r="D23" s="5">
        <v>6</v>
      </c>
      <c r="E23" s="7">
        <v>41366</v>
      </c>
      <c r="F23" s="5">
        <v>9</v>
      </c>
      <c r="G23" s="5">
        <v>1</v>
      </c>
      <c r="H23" s="5">
        <v>0</v>
      </c>
      <c r="I23" s="7">
        <v>41389</v>
      </c>
      <c r="J23" s="8">
        <f t="shared" si="0"/>
        <v>0.9</v>
      </c>
      <c r="K23" s="8">
        <f t="shared" si="1"/>
        <v>-0.3</v>
      </c>
      <c r="L23" s="8">
        <f t="shared" si="2"/>
        <v>-0.6</v>
      </c>
    </row>
    <row r="24" spans="1:12" ht="13.5">
      <c r="A24" s="5" t="s">
        <v>117</v>
      </c>
      <c r="B24" s="5">
        <v>6</v>
      </c>
      <c r="C24" s="5">
        <v>4</v>
      </c>
      <c r="D24" s="5">
        <v>0</v>
      </c>
      <c r="E24" s="7">
        <v>41366</v>
      </c>
      <c r="F24" s="5">
        <v>10</v>
      </c>
      <c r="G24" s="5">
        <v>0</v>
      </c>
      <c r="H24" s="5">
        <v>0</v>
      </c>
      <c r="I24" s="7">
        <v>41389</v>
      </c>
      <c r="J24" s="8">
        <f t="shared" si="0"/>
        <v>0.4</v>
      </c>
      <c r="K24" s="8">
        <f t="shared" si="1"/>
        <v>-0.4</v>
      </c>
      <c r="L24" s="8">
        <f t="shared" si="2"/>
        <v>0</v>
      </c>
    </row>
    <row r="25" spans="1:12" ht="13.5">
      <c r="A25" s="5" t="s">
        <v>118</v>
      </c>
      <c r="B25" s="5">
        <v>1</v>
      </c>
      <c r="C25" s="5">
        <v>5</v>
      </c>
      <c r="D25" s="5">
        <v>3</v>
      </c>
      <c r="E25" s="7">
        <v>41366</v>
      </c>
      <c r="F25" s="5">
        <v>10</v>
      </c>
      <c r="G25" s="5">
        <v>0</v>
      </c>
      <c r="H25" s="5">
        <v>0</v>
      </c>
      <c r="I25" s="7">
        <v>41389</v>
      </c>
      <c r="J25" s="8">
        <f t="shared" si="0"/>
        <v>0.9</v>
      </c>
      <c r="K25" s="8">
        <f t="shared" si="1"/>
        <v>-0.5</v>
      </c>
      <c r="L25" s="8">
        <f t="shared" si="2"/>
        <v>-0.3</v>
      </c>
    </row>
    <row r="26" spans="1:12" ht="13.5">
      <c r="A26" s="5" t="s">
        <v>119</v>
      </c>
      <c r="B26" s="5">
        <v>2</v>
      </c>
      <c r="C26" s="5">
        <v>5</v>
      </c>
      <c r="D26" s="5">
        <v>3</v>
      </c>
      <c r="E26" s="7">
        <v>41366</v>
      </c>
      <c r="F26" s="5">
        <v>10</v>
      </c>
      <c r="G26" s="5">
        <v>0</v>
      </c>
      <c r="H26" s="5">
        <v>0</v>
      </c>
      <c r="I26" s="7">
        <v>41389</v>
      </c>
      <c r="J26" s="8">
        <f t="shared" si="0"/>
        <v>0.8</v>
      </c>
      <c r="K26" s="8">
        <f t="shared" si="1"/>
        <v>-0.5</v>
      </c>
      <c r="L26" s="8">
        <f t="shared" si="2"/>
        <v>-0.3</v>
      </c>
    </row>
    <row r="27" spans="1:12" ht="13.5">
      <c r="A27" s="5" t="s">
        <v>206</v>
      </c>
      <c r="B27" s="5">
        <v>1</v>
      </c>
      <c r="C27" s="5">
        <v>2</v>
      </c>
      <c r="D27" s="5">
        <v>7</v>
      </c>
      <c r="E27" s="7">
        <v>41366</v>
      </c>
      <c r="F27" s="5">
        <v>10</v>
      </c>
      <c r="G27" s="5">
        <v>0</v>
      </c>
      <c r="H27" s="5">
        <v>0</v>
      </c>
      <c r="I27" s="7">
        <v>41389</v>
      </c>
      <c r="J27" s="8">
        <f t="shared" si="0"/>
        <v>0.9</v>
      </c>
      <c r="K27" s="8">
        <f t="shared" si="1"/>
        <v>-0.2</v>
      </c>
      <c r="L27" s="8">
        <f t="shared" si="2"/>
        <v>-0.7</v>
      </c>
    </row>
    <row r="28" spans="1:12" ht="13.5">
      <c r="A28" s="5" t="s">
        <v>207</v>
      </c>
      <c r="B28" s="5">
        <v>3</v>
      </c>
      <c r="C28" s="5">
        <v>6</v>
      </c>
      <c r="D28" s="5">
        <v>1</v>
      </c>
      <c r="E28" s="7">
        <v>41366</v>
      </c>
      <c r="F28" s="5">
        <v>8</v>
      </c>
      <c r="G28" s="5">
        <v>1</v>
      </c>
      <c r="H28" s="5">
        <v>1</v>
      </c>
      <c r="I28" s="7">
        <v>41389</v>
      </c>
      <c r="J28" s="8">
        <f t="shared" si="0"/>
        <v>0.5</v>
      </c>
      <c r="K28" s="8">
        <f t="shared" si="1"/>
        <v>-0.5</v>
      </c>
      <c r="L28" s="8">
        <f t="shared" si="2"/>
        <v>0</v>
      </c>
    </row>
    <row r="29" spans="1:12" ht="13.5">
      <c r="A29" s="5" t="s">
        <v>121</v>
      </c>
      <c r="B29" s="5">
        <v>0</v>
      </c>
      <c r="C29" s="5">
        <v>6</v>
      </c>
      <c r="D29" s="5">
        <v>4</v>
      </c>
      <c r="E29" s="7">
        <v>41366</v>
      </c>
      <c r="F29" s="5">
        <v>10</v>
      </c>
      <c r="G29" s="5">
        <v>0</v>
      </c>
      <c r="H29" s="5">
        <v>0</v>
      </c>
      <c r="I29" s="7">
        <v>41389</v>
      </c>
      <c r="J29" s="8">
        <f t="shared" si="0"/>
        <v>1</v>
      </c>
      <c r="K29" s="8">
        <f t="shared" si="1"/>
        <v>-0.6</v>
      </c>
      <c r="L29" s="8">
        <f t="shared" si="2"/>
        <v>-0.4</v>
      </c>
    </row>
    <row r="30" spans="1:12" ht="13.5">
      <c r="A30" s="5" t="s">
        <v>183</v>
      </c>
      <c r="B30" s="5">
        <v>0</v>
      </c>
      <c r="C30" s="5">
        <v>4</v>
      </c>
      <c r="D30" s="5">
        <v>6</v>
      </c>
      <c r="E30" s="7">
        <v>41366</v>
      </c>
      <c r="F30" s="5">
        <v>7</v>
      </c>
      <c r="G30" s="5">
        <v>2</v>
      </c>
      <c r="H30" s="5">
        <v>1</v>
      </c>
      <c r="I30" s="7">
        <v>41389</v>
      </c>
      <c r="J30" s="8">
        <f t="shared" si="0"/>
        <v>0.7</v>
      </c>
      <c r="K30" s="8">
        <f t="shared" si="1"/>
        <v>-0.2</v>
      </c>
      <c r="L30" s="8">
        <f t="shared" si="2"/>
        <v>-0.5</v>
      </c>
    </row>
    <row r="31" spans="1:12" ht="13.5">
      <c r="A31" s="5" t="s">
        <v>90</v>
      </c>
      <c r="B31" s="5">
        <v>4</v>
      </c>
      <c r="C31" s="5">
        <v>3</v>
      </c>
      <c r="D31" s="5">
        <v>3</v>
      </c>
      <c r="E31" s="7">
        <v>41366</v>
      </c>
      <c r="F31" s="5">
        <v>10</v>
      </c>
      <c r="G31" s="5">
        <v>0</v>
      </c>
      <c r="H31" s="5">
        <v>0</v>
      </c>
      <c r="I31" s="7">
        <v>41389</v>
      </c>
      <c r="J31" s="8">
        <f t="shared" si="0"/>
        <v>0.6</v>
      </c>
      <c r="K31" s="8">
        <f t="shared" si="1"/>
        <v>-0.3</v>
      </c>
      <c r="L31" s="8">
        <f t="shared" si="2"/>
        <v>-0.3</v>
      </c>
    </row>
    <row r="32" spans="1:12" ht="13.5">
      <c r="A32" s="5" t="s">
        <v>69</v>
      </c>
      <c r="B32" s="5">
        <v>7</v>
      </c>
      <c r="C32" s="5">
        <v>2</v>
      </c>
      <c r="D32" s="5">
        <v>1</v>
      </c>
      <c r="E32" s="7">
        <v>41366</v>
      </c>
      <c r="F32" s="5">
        <v>10</v>
      </c>
      <c r="G32" s="5">
        <v>0</v>
      </c>
      <c r="H32" s="5">
        <v>0</v>
      </c>
      <c r="I32" s="7">
        <v>41389</v>
      </c>
      <c r="J32" s="8">
        <f t="shared" si="0"/>
        <v>0.3</v>
      </c>
      <c r="K32" s="8">
        <f t="shared" si="1"/>
        <v>-0.2</v>
      </c>
      <c r="L32" s="8">
        <f t="shared" si="2"/>
        <v>-0.1</v>
      </c>
    </row>
    <row r="33" spans="1:12" ht="13.5">
      <c r="A33" s="5" t="s">
        <v>184</v>
      </c>
      <c r="B33" s="5">
        <v>0</v>
      </c>
      <c r="C33" s="5">
        <v>2</v>
      </c>
      <c r="D33" s="5">
        <v>8</v>
      </c>
      <c r="E33" s="7">
        <v>41366</v>
      </c>
      <c r="F33" s="5">
        <v>5</v>
      </c>
      <c r="G33" s="5">
        <v>4</v>
      </c>
      <c r="H33" s="5">
        <v>1</v>
      </c>
      <c r="I33" s="7">
        <v>41389</v>
      </c>
      <c r="J33" s="8">
        <f t="shared" si="0"/>
        <v>0.5</v>
      </c>
      <c r="K33" s="8">
        <f t="shared" si="1"/>
        <v>0.2</v>
      </c>
      <c r="L33" s="8">
        <f t="shared" si="2"/>
        <v>-0.7</v>
      </c>
    </row>
    <row r="34" spans="1:12" ht="13.5">
      <c r="A34" s="5" t="s">
        <v>72</v>
      </c>
      <c r="B34" s="5">
        <v>6</v>
      </c>
      <c r="C34" s="5">
        <v>4</v>
      </c>
      <c r="D34" s="5">
        <v>0</v>
      </c>
      <c r="E34" s="7">
        <v>41366</v>
      </c>
      <c r="F34" s="5">
        <v>10</v>
      </c>
      <c r="G34" s="5">
        <v>0</v>
      </c>
      <c r="H34" s="5">
        <v>0</v>
      </c>
      <c r="I34" s="7">
        <v>41389</v>
      </c>
      <c r="J34" s="8">
        <f t="shared" si="0"/>
        <v>0.4</v>
      </c>
      <c r="K34" s="8">
        <f t="shared" si="1"/>
        <v>-0.4</v>
      </c>
      <c r="L34" s="8">
        <f t="shared" si="2"/>
        <v>0</v>
      </c>
    </row>
    <row r="35" spans="1:12" ht="13.5">
      <c r="A35" s="5" t="s">
        <v>97</v>
      </c>
      <c r="B35" s="5">
        <v>7</v>
      </c>
      <c r="C35" s="5">
        <v>2</v>
      </c>
      <c r="D35" s="5">
        <v>1</v>
      </c>
      <c r="E35" s="7">
        <v>41366</v>
      </c>
      <c r="F35" s="5">
        <v>10</v>
      </c>
      <c r="G35" s="5">
        <v>0</v>
      </c>
      <c r="H35" s="5">
        <v>0</v>
      </c>
      <c r="I35" s="7">
        <v>41389</v>
      </c>
      <c r="J35" s="8">
        <f t="shared" si="0"/>
        <v>0.3</v>
      </c>
      <c r="K35" s="8">
        <f t="shared" si="1"/>
        <v>-0.2</v>
      </c>
      <c r="L35" s="8">
        <f t="shared" si="2"/>
        <v>-0.1</v>
      </c>
    </row>
    <row r="36" spans="9:12" ht="13.5">
      <c r="I36" s="9" t="s">
        <v>17</v>
      </c>
      <c r="J36" s="3">
        <f>AVERAGE(J3:J35)</f>
        <v>0.6424242424242426</v>
      </c>
      <c r="K36" s="3">
        <f>AVERAGE(K3:K35)</f>
        <v>-0.3060606060606061</v>
      </c>
      <c r="L36" s="3">
        <f>AVERAGE(L3:L35)</f>
        <v>-0.33939393939393936</v>
      </c>
    </row>
    <row r="37" spans="9:12" ht="13.5">
      <c r="I37" s="9"/>
      <c r="J37" s="10"/>
      <c r="K37" s="10"/>
      <c r="L37" s="10"/>
    </row>
    <row r="38" spans="9:12" ht="13.5">
      <c r="I38" s="9"/>
      <c r="J38" s="10"/>
      <c r="K38" s="10"/>
      <c r="L38" s="10"/>
    </row>
    <row r="39" spans="1:12" ht="13.5">
      <c r="A39" s="5" t="s">
        <v>0</v>
      </c>
      <c r="B39" s="5" t="s">
        <v>24</v>
      </c>
      <c r="C39" s="5" t="s">
        <v>25</v>
      </c>
      <c r="I39" s="9"/>
      <c r="J39" s="10"/>
      <c r="K39" s="10"/>
      <c r="L39" s="10"/>
    </row>
    <row r="40" spans="1:12" ht="13.5">
      <c r="A40" s="5" t="s">
        <v>26</v>
      </c>
      <c r="B40" s="5">
        <f>(B3)</f>
        <v>3</v>
      </c>
      <c r="C40" s="5">
        <f>(F3)</f>
        <v>8</v>
      </c>
      <c r="I40" s="9"/>
      <c r="J40" s="10"/>
      <c r="K40" s="10"/>
      <c r="L40" s="10"/>
    </row>
    <row r="41" spans="1:12" ht="13.5">
      <c r="A41" s="5" t="s">
        <v>27</v>
      </c>
      <c r="B41" s="5">
        <f>(B4)</f>
        <v>0</v>
      </c>
      <c r="C41" s="5">
        <f>(F4)</f>
        <v>8</v>
      </c>
      <c r="I41" s="9"/>
      <c r="J41" s="10"/>
      <c r="K41" s="10"/>
      <c r="L41" s="10"/>
    </row>
    <row r="42" spans="1:12" ht="13.5">
      <c r="A42" s="5" t="s">
        <v>28</v>
      </c>
      <c r="B42" s="5">
        <f>(B4)</f>
        <v>0</v>
      </c>
      <c r="C42" s="5">
        <f>(F4)</f>
        <v>8</v>
      </c>
      <c r="I42" s="9"/>
      <c r="J42" s="10"/>
      <c r="K42" s="10"/>
      <c r="L42" s="10"/>
    </row>
    <row r="43" spans="1:12" ht="13.5">
      <c r="A43" s="5" t="s">
        <v>29</v>
      </c>
      <c r="B43" s="5">
        <f>(B5)</f>
        <v>3</v>
      </c>
      <c r="C43" s="5">
        <f>(F5)</f>
        <v>10</v>
      </c>
      <c r="I43" s="9"/>
      <c r="J43" s="10"/>
      <c r="K43" s="10"/>
      <c r="L43" s="10"/>
    </row>
    <row r="44" spans="1:12" ht="13.5">
      <c r="A44" s="5" t="s">
        <v>30</v>
      </c>
      <c r="B44" s="5">
        <f>(B6)</f>
        <v>3</v>
      </c>
      <c r="C44" s="5">
        <f>(F6)</f>
        <v>10</v>
      </c>
      <c r="I44" s="9"/>
      <c r="J44" s="10"/>
      <c r="K44" s="10"/>
      <c r="L44" s="10"/>
    </row>
    <row r="45" spans="1:12" ht="13.5">
      <c r="A45" s="5" t="s">
        <v>31</v>
      </c>
      <c r="B45" s="5">
        <f>(B7)</f>
        <v>5</v>
      </c>
      <c r="C45" s="5">
        <f>(F7)</f>
        <v>10</v>
      </c>
      <c r="I45" s="9"/>
      <c r="J45" s="10"/>
      <c r="K45" s="10"/>
      <c r="L45" s="10"/>
    </row>
    <row r="46" spans="1:12" ht="13.5">
      <c r="A46" s="5" t="s">
        <v>32</v>
      </c>
      <c r="B46" s="5">
        <f>(B8)</f>
        <v>2</v>
      </c>
      <c r="C46" s="5">
        <f>(F8)</f>
        <v>10</v>
      </c>
      <c r="I46" s="9"/>
      <c r="J46" s="10"/>
      <c r="K46" s="10"/>
      <c r="L46" s="10"/>
    </row>
    <row r="47" spans="1:12" ht="13.5">
      <c r="A47" s="5" t="s">
        <v>33</v>
      </c>
      <c r="B47" s="5" t="e">
        <f>(#REF!)</f>
        <v>#REF!</v>
      </c>
      <c r="C47" s="5" t="e">
        <f>(#REF!)</f>
        <v>#REF!</v>
      </c>
      <c r="I47" s="9"/>
      <c r="J47" s="10"/>
      <c r="K47" s="10"/>
      <c r="L47" s="10"/>
    </row>
    <row r="48" spans="1:12" ht="13.5">
      <c r="A48" s="5" t="s">
        <v>34</v>
      </c>
      <c r="B48" s="5">
        <f aca="true" t="shared" si="3" ref="B48:B74">(B9)</f>
        <v>4</v>
      </c>
      <c r="C48" s="5">
        <f aca="true" t="shared" si="4" ref="C48:C74">(F9)</f>
        <v>10</v>
      </c>
      <c r="I48" s="9"/>
      <c r="J48" s="10"/>
      <c r="K48" s="10"/>
      <c r="L48" s="10"/>
    </row>
    <row r="49" spans="1:12" ht="13.5">
      <c r="A49" s="5" t="s">
        <v>35</v>
      </c>
      <c r="B49" s="5">
        <f t="shared" si="3"/>
        <v>3</v>
      </c>
      <c r="C49" s="5">
        <f t="shared" si="4"/>
        <v>10</v>
      </c>
      <c r="I49" s="9"/>
      <c r="J49" s="10"/>
      <c r="K49" s="10"/>
      <c r="L49" s="10"/>
    </row>
    <row r="50" spans="1:12" ht="13.5">
      <c r="A50" s="5" t="s">
        <v>36</v>
      </c>
      <c r="B50" s="5">
        <f t="shared" si="3"/>
        <v>7</v>
      </c>
      <c r="C50" s="5">
        <f t="shared" si="4"/>
        <v>10</v>
      </c>
      <c r="I50" s="9"/>
      <c r="J50" s="10"/>
      <c r="K50" s="10"/>
      <c r="L50" s="10"/>
    </row>
    <row r="51" spans="1:12" ht="13.5">
      <c r="A51" s="5" t="s">
        <v>37</v>
      </c>
      <c r="B51" s="5">
        <f t="shared" si="3"/>
        <v>2</v>
      </c>
      <c r="C51" s="5">
        <f t="shared" si="4"/>
        <v>9</v>
      </c>
      <c r="I51" s="9"/>
      <c r="J51" s="10"/>
      <c r="K51" s="10"/>
      <c r="L51" s="10"/>
    </row>
    <row r="52" spans="1:12" ht="13.5">
      <c r="A52" s="5" t="s">
        <v>38</v>
      </c>
      <c r="B52" s="5">
        <f t="shared" si="3"/>
        <v>1</v>
      </c>
      <c r="C52" s="5">
        <f t="shared" si="4"/>
        <v>7</v>
      </c>
      <c r="I52" s="9"/>
      <c r="J52" s="10"/>
      <c r="K52" s="10"/>
      <c r="L52" s="10"/>
    </row>
    <row r="53" spans="1:12" ht="13.5">
      <c r="A53" s="5" t="s">
        <v>39</v>
      </c>
      <c r="B53" s="5">
        <f t="shared" si="3"/>
        <v>5</v>
      </c>
      <c r="C53" s="5">
        <f t="shared" si="4"/>
        <v>9</v>
      </c>
      <c r="I53" s="9"/>
      <c r="J53" s="10"/>
      <c r="K53" s="10"/>
      <c r="L53" s="10"/>
    </row>
    <row r="54" spans="1:12" ht="13.5">
      <c r="A54" s="5" t="s">
        <v>40</v>
      </c>
      <c r="B54" s="5">
        <f t="shared" si="3"/>
        <v>6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41</v>
      </c>
      <c r="B55" s="5">
        <f t="shared" si="3"/>
        <v>4</v>
      </c>
      <c r="C55" s="5">
        <f t="shared" si="4"/>
        <v>10</v>
      </c>
      <c r="I55" s="9"/>
      <c r="J55" s="10"/>
      <c r="K55" s="10"/>
      <c r="L55" s="10"/>
    </row>
    <row r="56" spans="1:12" ht="13.5">
      <c r="A56" s="5" t="s">
        <v>42</v>
      </c>
      <c r="B56" s="5">
        <f t="shared" si="3"/>
        <v>1</v>
      </c>
      <c r="C56" s="5">
        <f t="shared" si="4"/>
        <v>9</v>
      </c>
      <c r="I56" s="9"/>
      <c r="J56" s="10"/>
      <c r="K56" s="10"/>
      <c r="L56" s="10"/>
    </row>
    <row r="57" spans="1:12" ht="13.5">
      <c r="A57" s="5" t="s">
        <v>43</v>
      </c>
      <c r="B57" s="5">
        <f t="shared" si="3"/>
        <v>6</v>
      </c>
      <c r="C57" s="5">
        <f t="shared" si="4"/>
        <v>10</v>
      </c>
      <c r="I57" s="9"/>
      <c r="J57" s="10"/>
      <c r="K57" s="10"/>
      <c r="L57" s="10"/>
    </row>
    <row r="58" spans="1:12" ht="13.5">
      <c r="A58" s="5" t="s">
        <v>44</v>
      </c>
      <c r="B58" s="5">
        <f t="shared" si="3"/>
        <v>1</v>
      </c>
      <c r="C58" s="5">
        <f t="shared" si="4"/>
        <v>10</v>
      </c>
      <c r="I58" s="9"/>
      <c r="J58" s="10"/>
      <c r="K58" s="10"/>
      <c r="L58" s="10"/>
    </row>
    <row r="59" spans="1:12" ht="13.5">
      <c r="A59" s="5" t="s">
        <v>45</v>
      </c>
      <c r="B59" s="5">
        <f t="shared" si="3"/>
        <v>2</v>
      </c>
      <c r="C59" s="5">
        <f t="shared" si="4"/>
        <v>10</v>
      </c>
      <c r="I59" s="9"/>
      <c r="J59" s="10"/>
      <c r="K59" s="10"/>
      <c r="L59" s="10"/>
    </row>
    <row r="60" spans="1:12" ht="13.5">
      <c r="A60" s="5" t="s">
        <v>46</v>
      </c>
      <c r="B60" s="5">
        <f t="shared" si="3"/>
        <v>1</v>
      </c>
      <c r="C60" s="5">
        <f t="shared" si="4"/>
        <v>10</v>
      </c>
      <c r="I60" s="9"/>
      <c r="J60" s="10"/>
      <c r="K60" s="10"/>
      <c r="L60" s="10"/>
    </row>
    <row r="61" spans="1:12" ht="13.5">
      <c r="A61" s="5" t="s">
        <v>47</v>
      </c>
      <c r="B61" s="5">
        <f t="shared" si="3"/>
        <v>1</v>
      </c>
      <c r="C61" s="5">
        <f t="shared" si="4"/>
        <v>10</v>
      </c>
      <c r="I61" s="9"/>
      <c r="J61" s="10"/>
      <c r="K61" s="10"/>
      <c r="L61" s="10"/>
    </row>
    <row r="62" spans="1:12" ht="13.5">
      <c r="A62" s="5" t="s">
        <v>48</v>
      </c>
      <c r="B62" s="5">
        <f t="shared" si="3"/>
        <v>0</v>
      </c>
      <c r="C62" s="5">
        <f t="shared" si="4"/>
        <v>9</v>
      </c>
      <c r="I62" s="9"/>
      <c r="J62" s="10"/>
      <c r="K62" s="10"/>
      <c r="L62" s="10"/>
    </row>
    <row r="63" spans="1:12" ht="13.5">
      <c r="A63" s="5" t="s">
        <v>49</v>
      </c>
      <c r="B63" s="5">
        <f t="shared" si="3"/>
        <v>6</v>
      </c>
      <c r="C63" s="5">
        <f t="shared" si="4"/>
        <v>10</v>
      </c>
      <c r="I63" s="9"/>
      <c r="J63" s="10"/>
      <c r="K63" s="10"/>
      <c r="L63" s="10"/>
    </row>
    <row r="64" spans="1:12" ht="13.5">
      <c r="A64" s="5" t="s">
        <v>50</v>
      </c>
      <c r="B64" s="5">
        <f t="shared" si="3"/>
        <v>1</v>
      </c>
      <c r="C64" s="5">
        <f t="shared" si="4"/>
        <v>10</v>
      </c>
      <c r="I64" s="9"/>
      <c r="J64" s="10"/>
      <c r="K64" s="10"/>
      <c r="L64" s="10"/>
    </row>
    <row r="65" spans="1:12" ht="13.5">
      <c r="A65" s="5" t="s">
        <v>51</v>
      </c>
      <c r="B65" s="5">
        <f t="shared" si="3"/>
        <v>2</v>
      </c>
      <c r="C65" s="5">
        <f t="shared" si="4"/>
        <v>10</v>
      </c>
      <c r="I65" s="9"/>
      <c r="J65" s="10"/>
      <c r="K65" s="10"/>
      <c r="L65" s="10"/>
    </row>
    <row r="66" spans="1:12" ht="13.5">
      <c r="A66" s="5" t="s">
        <v>53</v>
      </c>
      <c r="B66" s="5">
        <f t="shared" si="3"/>
        <v>1</v>
      </c>
      <c r="C66" s="5">
        <f t="shared" si="4"/>
        <v>10</v>
      </c>
      <c r="I66" s="9"/>
      <c r="J66" s="10"/>
      <c r="K66" s="10"/>
      <c r="L66" s="10"/>
    </row>
    <row r="67" spans="1:12" ht="13.5">
      <c r="A67" s="5" t="s">
        <v>54</v>
      </c>
      <c r="B67" s="5">
        <f t="shared" si="3"/>
        <v>3</v>
      </c>
      <c r="C67" s="5">
        <f t="shared" si="4"/>
        <v>8</v>
      </c>
      <c r="I67" s="9"/>
      <c r="J67" s="10"/>
      <c r="K67" s="10"/>
      <c r="L67" s="10"/>
    </row>
    <row r="68" spans="1:12" ht="13.5">
      <c r="A68" s="5" t="s">
        <v>55</v>
      </c>
      <c r="B68" s="5">
        <f t="shared" si="3"/>
        <v>0</v>
      </c>
      <c r="C68" s="5">
        <f t="shared" si="4"/>
        <v>10</v>
      </c>
      <c r="I68" s="9"/>
      <c r="J68" s="10"/>
      <c r="K68" s="10"/>
      <c r="L68" s="10"/>
    </row>
    <row r="69" spans="1:12" ht="13.5">
      <c r="A69" s="5" t="s">
        <v>190</v>
      </c>
      <c r="B69" s="5">
        <f t="shared" si="3"/>
        <v>0</v>
      </c>
      <c r="C69" s="5">
        <f t="shared" si="4"/>
        <v>7</v>
      </c>
      <c r="I69" s="9"/>
      <c r="J69" s="10"/>
      <c r="K69" s="10"/>
      <c r="L69" s="10"/>
    </row>
    <row r="70" spans="1:12" ht="13.5">
      <c r="A70" s="5" t="s">
        <v>191</v>
      </c>
      <c r="B70" s="5">
        <f t="shared" si="3"/>
        <v>4</v>
      </c>
      <c r="C70" s="5">
        <f t="shared" si="4"/>
        <v>10</v>
      </c>
      <c r="I70" s="9"/>
      <c r="J70" s="10"/>
      <c r="K70" s="10"/>
      <c r="L70" s="10"/>
    </row>
    <row r="71" spans="1:12" ht="13.5">
      <c r="A71" s="5" t="s">
        <v>192</v>
      </c>
      <c r="B71" s="5">
        <f t="shared" si="3"/>
        <v>7</v>
      </c>
      <c r="C71" s="5">
        <f t="shared" si="4"/>
        <v>10</v>
      </c>
      <c r="I71" s="9"/>
      <c r="J71" s="10"/>
      <c r="K71" s="10"/>
      <c r="L71" s="10"/>
    </row>
    <row r="72" spans="1:12" ht="13.5">
      <c r="A72" s="5" t="s">
        <v>193</v>
      </c>
      <c r="B72" s="5">
        <f t="shared" si="3"/>
        <v>0</v>
      </c>
      <c r="C72" s="5">
        <f t="shared" si="4"/>
        <v>5</v>
      </c>
      <c r="I72" s="9"/>
      <c r="J72" s="10"/>
      <c r="K72" s="10"/>
      <c r="L72" s="10"/>
    </row>
    <row r="73" spans="1:12" ht="13.5">
      <c r="A73" s="11" t="s">
        <v>194</v>
      </c>
      <c r="B73" s="5">
        <f t="shared" si="3"/>
        <v>6</v>
      </c>
      <c r="C73" s="5">
        <f t="shared" si="4"/>
        <v>10</v>
      </c>
      <c r="I73" s="9"/>
      <c r="J73" s="10"/>
      <c r="K73" s="10"/>
      <c r="L73" s="10"/>
    </row>
    <row r="74" spans="1:12" ht="13.5">
      <c r="A74" s="11" t="s">
        <v>208</v>
      </c>
      <c r="B74" s="5">
        <f t="shared" si="3"/>
        <v>7</v>
      </c>
      <c r="C74" s="5">
        <f t="shared" si="4"/>
        <v>10</v>
      </c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7" spans="9:12" ht="13.5">
      <c r="I77" s="9"/>
      <c r="J77" s="10"/>
      <c r="K77" s="10"/>
      <c r="L77" s="10"/>
    </row>
  </sheetData>
  <mergeCells count="6">
    <mergeCell ref="B1:D1"/>
    <mergeCell ref="F1:H1"/>
    <mergeCell ref="J1:L1"/>
    <mergeCell ref="A1:A2"/>
    <mergeCell ref="E1:E2"/>
    <mergeCell ref="I1:I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D17" sqref="D17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163</v>
      </c>
      <c r="B3" s="5">
        <v>1</v>
      </c>
      <c r="C3" s="5">
        <v>3</v>
      </c>
      <c r="D3" s="5">
        <v>6</v>
      </c>
      <c r="E3" s="7">
        <v>41393</v>
      </c>
      <c r="F3" s="5">
        <v>9</v>
      </c>
      <c r="G3" s="5">
        <v>1</v>
      </c>
      <c r="H3" s="5">
        <v>0</v>
      </c>
      <c r="I3" s="7">
        <v>41408</v>
      </c>
      <c r="J3" s="8">
        <f aca="true" t="shared" si="0" ref="J3:J31">(F3-B3)/10</f>
        <v>0.8</v>
      </c>
      <c r="K3" s="8">
        <f aca="true" t="shared" si="1" ref="K3:K31">(G3-C3)/10</f>
        <v>-0.2</v>
      </c>
      <c r="L3" s="8">
        <f aca="true" t="shared" si="2" ref="L3:L31">(H3-D3)/10</f>
        <v>-0.6</v>
      </c>
    </row>
    <row r="4" spans="1:12" ht="13.5">
      <c r="A4" s="5" t="s">
        <v>195</v>
      </c>
      <c r="B4" s="5">
        <v>5</v>
      </c>
      <c r="C4" s="5">
        <v>0</v>
      </c>
      <c r="D4" s="5">
        <v>5</v>
      </c>
      <c r="E4" s="7">
        <v>41393</v>
      </c>
      <c r="F4" s="5">
        <v>10</v>
      </c>
      <c r="G4" s="5">
        <v>0</v>
      </c>
      <c r="H4" s="5">
        <v>0</v>
      </c>
      <c r="I4" s="7">
        <v>41408</v>
      </c>
      <c r="J4" s="8">
        <f t="shared" si="0"/>
        <v>0.5</v>
      </c>
      <c r="K4" s="8">
        <f t="shared" si="1"/>
        <v>0</v>
      </c>
      <c r="L4" s="8">
        <f t="shared" si="2"/>
        <v>-0.5</v>
      </c>
    </row>
    <row r="5" spans="1:12" ht="13.5">
      <c r="A5" s="5" t="s">
        <v>56</v>
      </c>
      <c r="B5" s="5">
        <v>5</v>
      </c>
      <c r="C5" s="5">
        <v>0</v>
      </c>
      <c r="D5" s="5">
        <v>5</v>
      </c>
      <c r="E5" s="7">
        <v>41393</v>
      </c>
      <c r="F5" s="5">
        <v>10</v>
      </c>
      <c r="G5" s="5">
        <v>0</v>
      </c>
      <c r="H5" s="5">
        <v>0</v>
      </c>
      <c r="I5" s="7">
        <v>41408</v>
      </c>
      <c r="J5" s="8">
        <f t="shared" si="0"/>
        <v>0.5</v>
      </c>
      <c r="K5" s="8">
        <f t="shared" si="1"/>
        <v>0</v>
      </c>
      <c r="L5" s="8">
        <f t="shared" si="2"/>
        <v>-0.5</v>
      </c>
    </row>
    <row r="6" spans="1:12" ht="13.5">
      <c r="A6" s="5" t="s">
        <v>57</v>
      </c>
      <c r="B6" s="5">
        <v>10</v>
      </c>
      <c r="C6" s="5">
        <v>0</v>
      </c>
      <c r="D6" s="5">
        <v>0</v>
      </c>
      <c r="E6" s="7">
        <v>41393</v>
      </c>
      <c r="F6" s="5">
        <v>10</v>
      </c>
      <c r="G6" s="5">
        <v>0</v>
      </c>
      <c r="H6" s="5">
        <v>0</v>
      </c>
      <c r="I6" s="7">
        <v>41408</v>
      </c>
      <c r="J6" s="8">
        <f t="shared" si="0"/>
        <v>0</v>
      </c>
      <c r="K6" s="8">
        <f t="shared" si="1"/>
        <v>0</v>
      </c>
      <c r="L6" s="8">
        <f t="shared" si="2"/>
        <v>0</v>
      </c>
    </row>
    <row r="7" spans="1:12" ht="13.5">
      <c r="A7" s="5" t="s">
        <v>78</v>
      </c>
      <c r="B7" s="5">
        <v>2</v>
      </c>
      <c r="C7" s="5">
        <v>3</v>
      </c>
      <c r="D7" s="5">
        <v>5</v>
      </c>
      <c r="E7" s="7">
        <v>41393</v>
      </c>
      <c r="F7" s="5">
        <v>10</v>
      </c>
      <c r="G7" s="5">
        <v>0</v>
      </c>
      <c r="H7" s="5">
        <v>0</v>
      </c>
      <c r="I7" s="7">
        <v>41408</v>
      </c>
      <c r="J7" s="8">
        <f t="shared" si="0"/>
        <v>0.8</v>
      </c>
      <c r="K7" s="8">
        <f t="shared" si="1"/>
        <v>-0.3</v>
      </c>
      <c r="L7" s="8">
        <f t="shared" si="2"/>
        <v>-0.5</v>
      </c>
    </row>
    <row r="8" spans="1:12" ht="13.5">
      <c r="A8" s="5" t="s">
        <v>160</v>
      </c>
      <c r="B8" s="5">
        <v>3</v>
      </c>
      <c r="C8" s="5">
        <v>6</v>
      </c>
      <c r="D8" s="5">
        <v>1</v>
      </c>
      <c r="E8" s="7">
        <v>41393</v>
      </c>
      <c r="F8" s="5">
        <v>10</v>
      </c>
      <c r="G8" s="5">
        <v>0</v>
      </c>
      <c r="H8" s="5">
        <v>0</v>
      </c>
      <c r="I8" s="7">
        <v>41408</v>
      </c>
      <c r="J8" s="8">
        <f t="shared" si="0"/>
        <v>0.7</v>
      </c>
      <c r="K8" s="8">
        <f t="shared" si="1"/>
        <v>-0.6</v>
      </c>
      <c r="L8" s="8">
        <f t="shared" si="2"/>
        <v>-0.1</v>
      </c>
    </row>
    <row r="9" spans="1:12" ht="13.5">
      <c r="A9" s="5" t="s">
        <v>113</v>
      </c>
      <c r="B9" s="5">
        <v>4</v>
      </c>
      <c r="C9" s="5">
        <v>1</v>
      </c>
      <c r="D9" s="5">
        <v>5</v>
      </c>
      <c r="E9" s="7">
        <v>41393</v>
      </c>
      <c r="F9" s="5">
        <v>10</v>
      </c>
      <c r="G9" s="5">
        <v>0</v>
      </c>
      <c r="H9" s="5">
        <v>0</v>
      </c>
      <c r="I9" s="7">
        <v>41408</v>
      </c>
      <c r="J9" s="8">
        <f t="shared" si="0"/>
        <v>0.6</v>
      </c>
      <c r="K9" s="8">
        <f t="shared" si="1"/>
        <v>-0.1</v>
      </c>
      <c r="L9" s="8">
        <f t="shared" si="2"/>
        <v>-0.5</v>
      </c>
    </row>
    <row r="10" spans="1:12" ht="13.5">
      <c r="A10" s="5" t="s">
        <v>196</v>
      </c>
      <c r="B10" s="5">
        <v>3</v>
      </c>
      <c r="C10" s="5">
        <v>0</v>
      </c>
      <c r="D10" s="5">
        <v>7</v>
      </c>
      <c r="E10" s="7">
        <v>41393</v>
      </c>
      <c r="F10" s="5">
        <v>10</v>
      </c>
      <c r="G10" s="5">
        <v>0</v>
      </c>
      <c r="H10" s="5">
        <v>0</v>
      </c>
      <c r="I10" s="7">
        <v>41408</v>
      </c>
      <c r="J10" s="8">
        <f t="shared" si="0"/>
        <v>0.7</v>
      </c>
      <c r="K10" s="8">
        <f t="shared" si="1"/>
        <v>0</v>
      </c>
      <c r="L10" s="8">
        <f t="shared" si="2"/>
        <v>-0.7</v>
      </c>
    </row>
    <row r="11" spans="1:12" ht="13.5">
      <c r="A11" s="5" t="s">
        <v>168</v>
      </c>
      <c r="B11" s="5">
        <v>1</v>
      </c>
      <c r="C11" s="5">
        <v>6</v>
      </c>
      <c r="D11" s="5">
        <v>3</v>
      </c>
      <c r="E11" s="7">
        <v>41393</v>
      </c>
      <c r="F11" s="5">
        <v>9</v>
      </c>
      <c r="G11" s="5">
        <v>1</v>
      </c>
      <c r="H11" s="5">
        <v>0</v>
      </c>
      <c r="I11" s="7">
        <v>41408</v>
      </c>
      <c r="J11" s="8">
        <f t="shared" si="0"/>
        <v>0.8</v>
      </c>
      <c r="K11" s="8">
        <f t="shared" si="1"/>
        <v>-0.5</v>
      </c>
      <c r="L11" s="8">
        <f t="shared" si="2"/>
        <v>-0.3</v>
      </c>
    </row>
    <row r="12" spans="1:12" ht="13.5">
      <c r="A12" s="5" t="s">
        <v>59</v>
      </c>
      <c r="B12" s="5">
        <v>2</v>
      </c>
      <c r="C12" s="5">
        <v>3</v>
      </c>
      <c r="D12" s="5">
        <v>5</v>
      </c>
      <c r="E12" s="7">
        <v>41393</v>
      </c>
      <c r="F12" s="5">
        <v>9</v>
      </c>
      <c r="G12" s="5">
        <v>1</v>
      </c>
      <c r="H12" s="5">
        <v>0</v>
      </c>
      <c r="I12" s="7">
        <v>41408</v>
      </c>
      <c r="J12" s="8">
        <f t="shared" si="0"/>
        <v>0.7</v>
      </c>
      <c r="K12" s="8">
        <f t="shared" si="1"/>
        <v>-0.2</v>
      </c>
      <c r="L12" s="8">
        <f t="shared" si="2"/>
        <v>-0.5</v>
      </c>
    </row>
    <row r="13" spans="1:12" ht="13.5">
      <c r="A13" s="5" t="s">
        <v>62</v>
      </c>
      <c r="B13" s="5">
        <v>4</v>
      </c>
      <c r="C13" s="5">
        <v>5</v>
      </c>
      <c r="D13" s="5">
        <v>2</v>
      </c>
      <c r="E13" s="7">
        <v>41393</v>
      </c>
      <c r="F13" s="5">
        <v>10</v>
      </c>
      <c r="G13" s="5">
        <v>0</v>
      </c>
      <c r="H13" s="5">
        <v>0</v>
      </c>
      <c r="I13" s="7">
        <v>41408</v>
      </c>
      <c r="J13" s="8">
        <f t="shared" si="0"/>
        <v>0.6</v>
      </c>
      <c r="K13" s="8">
        <f t="shared" si="1"/>
        <v>-0.5</v>
      </c>
      <c r="L13" s="8">
        <f t="shared" si="2"/>
        <v>-0.2</v>
      </c>
    </row>
    <row r="14" spans="1:12" ht="13.5">
      <c r="A14" s="5" t="s">
        <v>81</v>
      </c>
      <c r="B14" s="5">
        <v>3</v>
      </c>
      <c r="C14" s="5">
        <v>7</v>
      </c>
      <c r="D14" s="5">
        <v>0</v>
      </c>
      <c r="E14" s="7">
        <v>41393</v>
      </c>
      <c r="F14" s="5">
        <v>10</v>
      </c>
      <c r="G14" s="5">
        <v>0</v>
      </c>
      <c r="H14" s="5">
        <v>0</v>
      </c>
      <c r="I14" s="7">
        <v>41408</v>
      </c>
      <c r="J14" s="8">
        <f t="shared" si="0"/>
        <v>0.7</v>
      </c>
      <c r="K14" s="8">
        <f t="shared" si="1"/>
        <v>-0.7</v>
      </c>
      <c r="L14" s="8">
        <f t="shared" si="2"/>
        <v>0</v>
      </c>
    </row>
    <row r="15" spans="1:12" ht="13.5">
      <c r="A15" s="5" t="s">
        <v>173</v>
      </c>
      <c r="B15" s="5">
        <v>1</v>
      </c>
      <c r="C15" s="5">
        <v>2</v>
      </c>
      <c r="D15" s="5">
        <v>7</v>
      </c>
      <c r="E15" s="7">
        <v>41393</v>
      </c>
      <c r="F15" s="5">
        <v>10</v>
      </c>
      <c r="G15" s="5">
        <v>0</v>
      </c>
      <c r="H15" s="5">
        <v>0</v>
      </c>
      <c r="I15" s="7">
        <v>41408</v>
      </c>
      <c r="J15" s="8">
        <f t="shared" si="0"/>
        <v>0.9</v>
      </c>
      <c r="K15" s="8">
        <f t="shared" si="1"/>
        <v>-0.2</v>
      </c>
      <c r="L15" s="8">
        <f t="shared" si="2"/>
        <v>-0.7</v>
      </c>
    </row>
    <row r="16" spans="1:12" ht="13.5">
      <c r="A16" s="5" t="s">
        <v>178</v>
      </c>
      <c r="B16" s="5">
        <v>2</v>
      </c>
      <c r="C16" s="5">
        <v>4</v>
      </c>
      <c r="D16" s="5">
        <v>4</v>
      </c>
      <c r="E16" s="7">
        <v>41393</v>
      </c>
      <c r="F16" s="5">
        <v>9</v>
      </c>
      <c r="G16" s="5">
        <v>1</v>
      </c>
      <c r="H16" s="5">
        <v>0</v>
      </c>
      <c r="I16" s="7">
        <v>41408</v>
      </c>
      <c r="J16" s="8">
        <f t="shared" si="0"/>
        <v>0.7</v>
      </c>
      <c r="K16" s="8">
        <f t="shared" si="1"/>
        <v>-0.3</v>
      </c>
      <c r="L16" s="8">
        <f t="shared" si="2"/>
        <v>-0.4</v>
      </c>
    </row>
    <row r="17" spans="1:12" ht="13.5">
      <c r="A17" s="5" t="s">
        <v>179</v>
      </c>
      <c r="B17" s="5">
        <v>2</v>
      </c>
      <c r="C17" s="5">
        <v>4</v>
      </c>
      <c r="D17" s="5">
        <v>4</v>
      </c>
      <c r="E17" s="7">
        <v>41393</v>
      </c>
      <c r="F17" s="5">
        <v>10</v>
      </c>
      <c r="G17" s="5">
        <v>0</v>
      </c>
      <c r="H17" s="5">
        <v>0</v>
      </c>
      <c r="I17" s="7">
        <v>41408</v>
      </c>
      <c r="J17" s="8">
        <f t="shared" si="0"/>
        <v>0.8</v>
      </c>
      <c r="K17" s="8">
        <f t="shared" si="1"/>
        <v>-0.4</v>
      </c>
      <c r="L17" s="8">
        <f t="shared" si="2"/>
        <v>-0.4</v>
      </c>
    </row>
    <row r="18" spans="1:12" ht="13.5">
      <c r="A18" s="5" t="s">
        <v>180</v>
      </c>
      <c r="B18" s="5">
        <v>4</v>
      </c>
      <c r="C18" s="5">
        <v>4</v>
      </c>
      <c r="D18" s="5">
        <v>2</v>
      </c>
      <c r="E18" s="7">
        <v>41393</v>
      </c>
      <c r="F18" s="5">
        <v>10</v>
      </c>
      <c r="G18" s="5">
        <v>0</v>
      </c>
      <c r="H18" s="5">
        <v>0</v>
      </c>
      <c r="I18" s="7">
        <v>41408</v>
      </c>
      <c r="J18" s="8">
        <f t="shared" si="0"/>
        <v>0.6</v>
      </c>
      <c r="K18" s="8">
        <f t="shared" si="1"/>
        <v>-0.4</v>
      </c>
      <c r="L18" s="8">
        <f t="shared" si="2"/>
        <v>-0.2</v>
      </c>
    </row>
    <row r="19" spans="1:12" ht="13.5">
      <c r="A19" s="5" t="s">
        <v>120</v>
      </c>
      <c r="B19" s="5">
        <v>2</v>
      </c>
      <c r="C19" s="5">
        <v>4</v>
      </c>
      <c r="D19" s="5">
        <v>4</v>
      </c>
      <c r="E19" s="7">
        <v>41393</v>
      </c>
      <c r="F19" s="5">
        <v>10</v>
      </c>
      <c r="G19" s="5">
        <v>0</v>
      </c>
      <c r="H19" s="5">
        <v>0</v>
      </c>
      <c r="I19" s="7">
        <v>41408</v>
      </c>
      <c r="J19" s="8">
        <f t="shared" si="0"/>
        <v>0.8</v>
      </c>
      <c r="K19" s="8">
        <f t="shared" si="1"/>
        <v>-0.4</v>
      </c>
      <c r="L19" s="8">
        <f t="shared" si="2"/>
        <v>-0.4</v>
      </c>
    </row>
    <row r="20" spans="1:12" ht="13.5">
      <c r="A20" s="5" t="s">
        <v>64</v>
      </c>
      <c r="B20" s="5">
        <v>7</v>
      </c>
      <c r="C20" s="5">
        <v>2</v>
      </c>
      <c r="D20" s="5">
        <v>1</v>
      </c>
      <c r="E20" s="7">
        <v>41393</v>
      </c>
      <c r="F20" s="5">
        <v>10</v>
      </c>
      <c r="G20" s="5">
        <v>0</v>
      </c>
      <c r="H20" s="5">
        <v>0</v>
      </c>
      <c r="I20" s="7">
        <v>41408</v>
      </c>
      <c r="J20" s="8">
        <f t="shared" si="0"/>
        <v>0.3</v>
      </c>
      <c r="K20" s="8">
        <f t="shared" si="1"/>
        <v>-0.2</v>
      </c>
      <c r="L20" s="8">
        <f t="shared" si="2"/>
        <v>-0.1</v>
      </c>
    </row>
    <row r="21" spans="1:12" ht="13.5">
      <c r="A21" s="5" t="s">
        <v>197</v>
      </c>
      <c r="B21" s="5">
        <v>2</v>
      </c>
      <c r="C21" s="5">
        <v>3</v>
      </c>
      <c r="D21" s="5">
        <v>5</v>
      </c>
      <c r="E21" s="7">
        <v>41393</v>
      </c>
      <c r="F21" s="5">
        <v>10</v>
      </c>
      <c r="G21" s="5">
        <v>0</v>
      </c>
      <c r="H21" s="5">
        <v>0</v>
      </c>
      <c r="I21" s="7">
        <v>41408</v>
      </c>
      <c r="J21" s="8">
        <f t="shared" si="0"/>
        <v>0.8</v>
      </c>
      <c r="K21" s="8">
        <f t="shared" si="1"/>
        <v>-0.3</v>
      </c>
      <c r="L21" s="8">
        <f t="shared" si="2"/>
        <v>-0.5</v>
      </c>
    </row>
    <row r="22" spans="1:12" ht="13.5">
      <c r="A22" s="5" t="s">
        <v>198</v>
      </c>
      <c r="B22" s="5">
        <v>9</v>
      </c>
      <c r="C22" s="5">
        <v>1</v>
      </c>
      <c r="D22" s="5">
        <v>0</v>
      </c>
      <c r="E22" s="7">
        <v>41393</v>
      </c>
      <c r="F22" s="5">
        <v>10</v>
      </c>
      <c r="G22" s="5">
        <v>0</v>
      </c>
      <c r="H22" s="5">
        <v>0</v>
      </c>
      <c r="I22" s="7">
        <v>41408</v>
      </c>
      <c r="J22" s="8">
        <f t="shared" si="0"/>
        <v>0.1</v>
      </c>
      <c r="K22" s="8">
        <f t="shared" si="1"/>
        <v>-0.1</v>
      </c>
      <c r="L22" s="8">
        <f t="shared" si="2"/>
        <v>0</v>
      </c>
    </row>
    <row r="23" spans="1:12" ht="13.5">
      <c r="A23" s="5" t="s">
        <v>182</v>
      </c>
      <c r="B23" s="5">
        <v>3</v>
      </c>
      <c r="C23" s="5">
        <v>3</v>
      </c>
      <c r="D23" s="5">
        <v>4</v>
      </c>
      <c r="E23" s="7">
        <v>41393</v>
      </c>
      <c r="F23" s="5">
        <v>10</v>
      </c>
      <c r="G23" s="5">
        <v>0</v>
      </c>
      <c r="H23" s="5">
        <v>0</v>
      </c>
      <c r="I23" s="7">
        <v>41408</v>
      </c>
      <c r="J23" s="8">
        <f t="shared" si="0"/>
        <v>0.7</v>
      </c>
      <c r="K23" s="8">
        <f t="shared" si="1"/>
        <v>-0.3</v>
      </c>
      <c r="L23" s="8">
        <f t="shared" si="2"/>
        <v>-0.4</v>
      </c>
    </row>
    <row r="24" spans="1:12" ht="13.5">
      <c r="A24" s="5" t="s">
        <v>199</v>
      </c>
      <c r="B24" s="5">
        <v>9</v>
      </c>
      <c r="C24" s="5">
        <v>0</v>
      </c>
      <c r="D24" s="5">
        <v>1</v>
      </c>
      <c r="E24" s="7">
        <v>41393</v>
      </c>
      <c r="F24" s="5">
        <v>10</v>
      </c>
      <c r="G24" s="5">
        <v>0</v>
      </c>
      <c r="H24" s="5">
        <v>0</v>
      </c>
      <c r="I24" s="7">
        <v>41408</v>
      </c>
      <c r="J24" s="8">
        <f t="shared" si="0"/>
        <v>0.1</v>
      </c>
      <c r="K24" s="8">
        <f t="shared" si="1"/>
        <v>0</v>
      </c>
      <c r="L24" s="8">
        <f t="shared" si="2"/>
        <v>-0.1</v>
      </c>
    </row>
    <row r="25" spans="1:12" ht="13.5">
      <c r="A25" s="5" t="s">
        <v>73</v>
      </c>
      <c r="B25" s="5">
        <v>2</v>
      </c>
      <c r="C25" s="5">
        <v>3</v>
      </c>
      <c r="D25" s="5">
        <v>5</v>
      </c>
      <c r="E25" s="7">
        <v>41393</v>
      </c>
      <c r="F25" s="5">
        <v>10</v>
      </c>
      <c r="G25" s="5">
        <v>0</v>
      </c>
      <c r="H25" s="5">
        <v>0</v>
      </c>
      <c r="I25" s="7">
        <v>41408</v>
      </c>
      <c r="J25" s="8">
        <f t="shared" si="0"/>
        <v>0.8</v>
      </c>
      <c r="K25" s="8">
        <f t="shared" si="1"/>
        <v>-0.3</v>
      </c>
      <c r="L25" s="8">
        <f t="shared" si="2"/>
        <v>-0.5</v>
      </c>
    </row>
    <row r="26" spans="1:12" ht="13.5">
      <c r="A26" s="5" t="s">
        <v>200</v>
      </c>
      <c r="B26" s="5">
        <v>2</v>
      </c>
      <c r="C26" s="5">
        <v>4</v>
      </c>
      <c r="D26" s="5">
        <v>4</v>
      </c>
      <c r="E26" s="7">
        <v>41393</v>
      </c>
      <c r="F26" s="5">
        <v>10</v>
      </c>
      <c r="G26" s="5">
        <v>0</v>
      </c>
      <c r="H26" s="5">
        <v>0</v>
      </c>
      <c r="I26" s="7">
        <v>41408</v>
      </c>
      <c r="J26" s="8">
        <f t="shared" si="0"/>
        <v>0.8</v>
      </c>
      <c r="K26" s="8">
        <f t="shared" si="1"/>
        <v>-0.4</v>
      </c>
      <c r="L26" s="8">
        <f t="shared" si="2"/>
        <v>-0.4</v>
      </c>
    </row>
    <row r="27" spans="1:12" ht="13.5">
      <c r="A27" s="5" t="s">
        <v>187</v>
      </c>
      <c r="B27" s="5">
        <v>2</v>
      </c>
      <c r="C27" s="5">
        <v>4</v>
      </c>
      <c r="D27" s="5">
        <v>4</v>
      </c>
      <c r="E27" s="7">
        <v>41393</v>
      </c>
      <c r="F27" s="5">
        <v>10</v>
      </c>
      <c r="G27" s="5">
        <v>0</v>
      </c>
      <c r="H27" s="5">
        <v>0</v>
      </c>
      <c r="I27" s="7">
        <v>41408</v>
      </c>
      <c r="J27" s="8">
        <f t="shared" si="0"/>
        <v>0.8</v>
      </c>
      <c r="K27" s="8">
        <f t="shared" si="1"/>
        <v>-0.4</v>
      </c>
      <c r="L27" s="8">
        <f t="shared" si="2"/>
        <v>-0.4</v>
      </c>
    </row>
    <row r="28" spans="1:12" ht="13.5">
      <c r="A28" s="5" t="s">
        <v>20</v>
      </c>
      <c r="B28" s="5">
        <v>3</v>
      </c>
      <c r="C28" s="5">
        <v>2</v>
      </c>
      <c r="D28" s="5">
        <v>5</v>
      </c>
      <c r="E28" s="7">
        <v>41393</v>
      </c>
      <c r="F28" s="5">
        <v>10</v>
      </c>
      <c r="G28" s="5">
        <v>0</v>
      </c>
      <c r="H28" s="5">
        <v>0</v>
      </c>
      <c r="I28" s="7">
        <v>41408</v>
      </c>
      <c r="J28" s="8">
        <f t="shared" si="0"/>
        <v>0.7</v>
      </c>
      <c r="K28" s="8">
        <f t="shared" si="1"/>
        <v>-0.2</v>
      </c>
      <c r="L28" s="8">
        <f t="shared" si="2"/>
        <v>-0.5</v>
      </c>
    </row>
    <row r="29" spans="1:12" ht="13.5">
      <c r="A29" s="5" t="s">
        <v>188</v>
      </c>
      <c r="B29" s="5">
        <v>1</v>
      </c>
      <c r="C29" s="5">
        <v>4</v>
      </c>
      <c r="D29" s="5">
        <v>5</v>
      </c>
      <c r="E29" s="7">
        <v>41393</v>
      </c>
      <c r="F29" s="5">
        <v>9</v>
      </c>
      <c r="G29" s="5">
        <v>1</v>
      </c>
      <c r="H29" s="5">
        <v>0</v>
      </c>
      <c r="I29" s="7">
        <v>41408</v>
      </c>
      <c r="J29" s="8">
        <f t="shared" si="0"/>
        <v>0.8</v>
      </c>
      <c r="K29" s="8">
        <f t="shared" si="1"/>
        <v>-0.3</v>
      </c>
      <c r="L29" s="8">
        <f t="shared" si="2"/>
        <v>-0.5</v>
      </c>
    </row>
    <row r="30" spans="1:12" ht="13.5">
      <c r="A30" s="5" t="s">
        <v>189</v>
      </c>
      <c r="B30" s="5">
        <v>2</v>
      </c>
      <c r="C30" s="5">
        <v>5</v>
      </c>
      <c r="D30" s="5">
        <v>3</v>
      </c>
      <c r="E30" s="7">
        <v>41393</v>
      </c>
      <c r="F30" s="5">
        <v>10</v>
      </c>
      <c r="G30" s="5">
        <v>0</v>
      </c>
      <c r="H30" s="5">
        <v>0</v>
      </c>
      <c r="I30" s="7">
        <v>41408</v>
      </c>
      <c r="J30" s="8">
        <f t="shared" si="0"/>
        <v>0.8</v>
      </c>
      <c r="K30" s="8">
        <f t="shared" si="1"/>
        <v>-0.5</v>
      </c>
      <c r="L30" s="8">
        <f t="shared" si="2"/>
        <v>-0.3</v>
      </c>
    </row>
    <row r="31" spans="1:12" ht="13.5">
      <c r="A31" s="5" t="s">
        <v>77</v>
      </c>
      <c r="B31" s="5">
        <v>1</v>
      </c>
      <c r="C31" s="5">
        <v>2</v>
      </c>
      <c r="D31" s="5">
        <v>7</v>
      </c>
      <c r="E31" s="7">
        <v>41393</v>
      </c>
      <c r="F31" s="5">
        <v>10</v>
      </c>
      <c r="G31" s="5">
        <v>0</v>
      </c>
      <c r="H31" s="5">
        <v>0</v>
      </c>
      <c r="I31" s="7">
        <v>41408</v>
      </c>
      <c r="J31" s="8">
        <f t="shared" si="0"/>
        <v>0.9</v>
      </c>
      <c r="K31" s="8">
        <f t="shared" si="1"/>
        <v>-0.2</v>
      </c>
      <c r="L31" s="8">
        <f t="shared" si="2"/>
        <v>-0.7</v>
      </c>
    </row>
    <row r="32" spans="9:12" ht="13.5">
      <c r="I32" s="9" t="s">
        <v>17</v>
      </c>
      <c r="J32" s="3">
        <f>AVERAGE(J3:J31)</f>
        <v>0.6482758620689656</v>
      </c>
      <c r="K32" s="3">
        <f>AVERAGE(K3:K31)</f>
        <v>-0.2758620689655173</v>
      </c>
      <c r="L32" s="3">
        <f>AVERAGE(L3:L31)</f>
        <v>-0.3758620689655173</v>
      </c>
    </row>
    <row r="33" spans="9:12" ht="13.5">
      <c r="I33" s="9"/>
      <c r="J33" s="10"/>
      <c r="K33" s="10"/>
      <c r="L33" s="10"/>
    </row>
    <row r="34" spans="9:12" ht="13.5">
      <c r="I34" s="9"/>
      <c r="J34" s="10"/>
      <c r="K34" s="10"/>
      <c r="L34" s="10"/>
    </row>
    <row r="35" spans="1:12" ht="13.5">
      <c r="A35" s="5" t="s">
        <v>0</v>
      </c>
      <c r="B35" s="5" t="s">
        <v>24</v>
      </c>
      <c r="C35" s="5" t="s">
        <v>25</v>
      </c>
      <c r="I35" s="9"/>
      <c r="J35" s="10"/>
      <c r="K35" s="10"/>
      <c r="L35" s="10"/>
    </row>
    <row r="36" spans="1:12" ht="13.5">
      <c r="A36" s="5" t="s">
        <v>26</v>
      </c>
      <c r="B36" s="5">
        <f>(B3)</f>
        <v>1</v>
      </c>
      <c r="C36" s="5">
        <f>(F3)</f>
        <v>9</v>
      </c>
      <c r="I36" s="9"/>
      <c r="J36" s="10"/>
      <c r="K36" s="10"/>
      <c r="L36" s="10"/>
    </row>
    <row r="37" spans="1:12" ht="13.5">
      <c r="A37" s="5" t="s">
        <v>27</v>
      </c>
      <c r="B37" s="5">
        <f>(B4)</f>
        <v>5</v>
      </c>
      <c r="C37" s="5">
        <f>(F4)</f>
        <v>10</v>
      </c>
      <c r="I37" s="9"/>
      <c r="J37" s="10"/>
      <c r="K37" s="10"/>
      <c r="L37" s="10"/>
    </row>
    <row r="38" spans="1:12" ht="13.5">
      <c r="A38" s="5" t="s">
        <v>28</v>
      </c>
      <c r="B38" s="5">
        <f aca="true" t="shared" si="3" ref="B38:B64">(B4)</f>
        <v>5</v>
      </c>
      <c r="C38" s="5">
        <f aca="true" t="shared" si="4" ref="C38:C64">(F4)</f>
        <v>10</v>
      </c>
      <c r="I38" s="9"/>
      <c r="J38" s="10"/>
      <c r="K38" s="10"/>
      <c r="L38" s="10"/>
    </row>
    <row r="39" spans="1:12" ht="13.5">
      <c r="A39" s="5" t="s">
        <v>29</v>
      </c>
      <c r="B39" s="5">
        <f t="shared" si="3"/>
        <v>5</v>
      </c>
      <c r="C39" s="5">
        <f t="shared" si="4"/>
        <v>10</v>
      </c>
      <c r="I39" s="9"/>
      <c r="J39" s="10"/>
      <c r="K39" s="10"/>
      <c r="L39" s="10"/>
    </row>
    <row r="40" spans="1:12" ht="13.5">
      <c r="A40" s="5" t="s">
        <v>30</v>
      </c>
      <c r="B40" s="5">
        <f t="shared" si="3"/>
        <v>10</v>
      </c>
      <c r="C40" s="5">
        <f t="shared" si="4"/>
        <v>10</v>
      </c>
      <c r="I40" s="9"/>
      <c r="J40" s="10"/>
      <c r="K40" s="10"/>
      <c r="L40" s="10"/>
    </row>
    <row r="41" spans="1:12" ht="13.5">
      <c r="A41" s="5" t="s">
        <v>31</v>
      </c>
      <c r="B41" s="5">
        <f t="shared" si="3"/>
        <v>2</v>
      </c>
      <c r="C41" s="5">
        <f t="shared" si="4"/>
        <v>10</v>
      </c>
      <c r="I41" s="9"/>
      <c r="J41" s="10"/>
      <c r="K41" s="10"/>
      <c r="L41" s="10"/>
    </row>
    <row r="42" spans="1:12" ht="13.5">
      <c r="A42" s="5" t="s">
        <v>32</v>
      </c>
      <c r="B42" s="5">
        <f t="shared" si="3"/>
        <v>3</v>
      </c>
      <c r="C42" s="5">
        <f t="shared" si="4"/>
        <v>10</v>
      </c>
      <c r="I42" s="9"/>
      <c r="J42" s="10"/>
      <c r="K42" s="10"/>
      <c r="L42" s="10"/>
    </row>
    <row r="43" spans="1:12" ht="13.5">
      <c r="A43" s="5" t="s">
        <v>33</v>
      </c>
      <c r="B43" s="5">
        <f t="shared" si="3"/>
        <v>4</v>
      </c>
      <c r="C43" s="5">
        <f t="shared" si="4"/>
        <v>10</v>
      </c>
      <c r="I43" s="9"/>
      <c r="J43" s="10"/>
      <c r="K43" s="10"/>
      <c r="L43" s="10"/>
    </row>
    <row r="44" spans="1:12" ht="13.5">
      <c r="A44" s="5" t="s">
        <v>34</v>
      </c>
      <c r="B44" s="5">
        <f t="shared" si="3"/>
        <v>3</v>
      </c>
      <c r="C44" s="5">
        <f t="shared" si="4"/>
        <v>10</v>
      </c>
      <c r="I44" s="9"/>
      <c r="J44" s="10"/>
      <c r="K44" s="10"/>
      <c r="L44" s="10"/>
    </row>
    <row r="45" spans="1:12" ht="13.5">
      <c r="A45" s="5" t="s">
        <v>35</v>
      </c>
      <c r="B45" s="5">
        <f t="shared" si="3"/>
        <v>1</v>
      </c>
      <c r="C45" s="5">
        <f t="shared" si="4"/>
        <v>9</v>
      </c>
      <c r="I45" s="9"/>
      <c r="J45" s="10"/>
      <c r="K45" s="10"/>
      <c r="L45" s="10"/>
    </row>
    <row r="46" spans="1:12" ht="13.5">
      <c r="A46" s="5" t="s">
        <v>36</v>
      </c>
      <c r="B46" s="5">
        <f t="shared" si="3"/>
        <v>2</v>
      </c>
      <c r="C46" s="5">
        <f t="shared" si="4"/>
        <v>9</v>
      </c>
      <c r="I46" s="9"/>
      <c r="J46" s="10"/>
      <c r="K46" s="10"/>
      <c r="L46" s="10"/>
    </row>
    <row r="47" spans="1:12" ht="13.5">
      <c r="A47" s="5" t="s">
        <v>37</v>
      </c>
      <c r="B47" s="5">
        <f t="shared" si="3"/>
        <v>4</v>
      </c>
      <c r="C47" s="5">
        <f t="shared" si="4"/>
        <v>10</v>
      </c>
      <c r="I47" s="9"/>
      <c r="J47" s="10"/>
      <c r="K47" s="10"/>
      <c r="L47" s="10"/>
    </row>
    <row r="48" spans="1:12" ht="13.5">
      <c r="A48" s="5" t="s">
        <v>38</v>
      </c>
      <c r="B48" s="5">
        <f t="shared" si="3"/>
        <v>3</v>
      </c>
      <c r="C48" s="5">
        <f t="shared" si="4"/>
        <v>10</v>
      </c>
      <c r="I48" s="9"/>
      <c r="J48" s="10"/>
      <c r="K48" s="10"/>
      <c r="L48" s="10"/>
    </row>
    <row r="49" spans="1:12" ht="13.5">
      <c r="A49" s="5" t="s">
        <v>39</v>
      </c>
      <c r="B49" s="5">
        <f t="shared" si="3"/>
        <v>1</v>
      </c>
      <c r="C49" s="5">
        <f t="shared" si="4"/>
        <v>10</v>
      </c>
      <c r="I49" s="9"/>
      <c r="J49" s="10"/>
      <c r="K49" s="10"/>
      <c r="L49" s="10"/>
    </row>
    <row r="50" spans="1:12" ht="13.5">
      <c r="A50" s="5" t="s">
        <v>40</v>
      </c>
      <c r="B50" s="5">
        <f t="shared" si="3"/>
        <v>2</v>
      </c>
      <c r="C50" s="5">
        <f t="shared" si="4"/>
        <v>9</v>
      </c>
      <c r="I50" s="9"/>
      <c r="J50" s="10"/>
      <c r="K50" s="10"/>
      <c r="L50" s="10"/>
    </row>
    <row r="51" spans="1:12" ht="13.5">
      <c r="A51" s="5" t="s">
        <v>41</v>
      </c>
      <c r="B51" s="5">
        <f t="shared" si="3"/>
        <v>2</v>
      </c>
      <c r="C51" s="5">
        <f t="shared" si="4"/>
        <v>10</v>
      </c>
      <c r="I51" s="9"/>
      <c r="J51" s="10"/>
      <c r="K51" s="10"/>
      <c r="L51" s="10"/>
    </row>
    <row r="52" spans="1:12" ht="13.5">
      <c r="A52" s="5" t="s">
        <v>42</v>
      </c>
      <c r="B52" s="5">
        <f t="shared" si="3"/>
        <v>4</v>
      </c>
      <c r="C52" s="5">
        <f t="shared" si="4"/>
        <v>10</v>
      </c>
      <c r="I52" s="9"/>
      <c r="J52" s="10"/>
      <c r="K52" s="10"/>
      <c r="L52" s="10"/>
    </row>
    <row r="53" spans="1:12" ht="13.5">
      <c r="A53" s="5" t="s">
        <v>43</v>
      </c>
      <c r="B53" s="5">
        <f t="shared" si="3"/>
        <v>2</v>
      </c>
      <c r="C53" s="5">
        <f t="shared" si="4"/>
        <v>10</v>
      </c>
      <c r="I53" s="9"/>
      <c r="J53" s="10"/>
      <c r="K53" s="10"/>
      <c r="L53" s="10"/>
    </row>
    <row r="54" spans="1:12" ht="13.5">
      <c r="A54" s="5" t="s">
        <v>44</v>
      </c>
      <c r="B54" s="5">
        <f t="shared" si="3"/>
        <v>7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45</v>
      </c>
      <c r="B55" s="5">
        <f t="shared" si="3"/>
        <v>2</v>
      </c>
      <c r="C55" s="5">
        <f t="shared" si="4"/>
        <v>10</v>
      </c>
      <c r="I55" s="9"/>
      <c r="J55" s="10"/>
      <c r="K55" s="10"/>
      <c r="L55" s="10"/>
    </row>
    <row r="56" spans="1:12" ht="13.5">
      <c r="A56" s="5" t="s">
        <v>46</v>
      </c>
      <c r="B56" s="5">
        <f t="shared" si="3"/>
        <v>9</v>
      </c>
      <c r="C56" s="5">
        <f t="shared" si="4"/>
        <v>10</v>
      </c>
      <c r="I56" s="9"/>
      <c r="J56" s="10"/>
      <c r="K56" s="10"/>
      <c r="L56" s="10"/>
    </row>
    <row r="57" spans="1:12" ht="13.5">
      <c r="A57" s="5" t="s">
        <v>47</v>
      </c>
      <c r="B57" s="5">
        <f t="shared" si="3"/>
        <v>3</v>
      </c>
      <c r="C57" s="5">
        <f t="shared" si="4"/>
        <v>10</v>
      </c>
      <c r="I57" s="9"/>
      <c r="J57" s="10"/>
      <c r="K57" s="10"/>
      <c r="L57" s="10"/>
    </row>
    <row r="58" spans="1:12" ht="13.5">
      <c r="A58" s="5" t="s">
        <v>48</v>
      </c>
      <c r="B58" s="5">
        <f t="shared" si="3"/>
        <v>9</v>
      </c>
      <c r="C58" s="5">
        <f t="shared" si="4"/>
        <v>10</v>
      </c>
      <c r="I58" s="9"/>
      <c r="J58" s="10"/>
      <c r="K58" s="10"/>
      <c r="L58" s="10"/>
    </row>
    <row r="59" spans="1:12" ht="13.5">
      <c r="A59" s="5" t="s">
        <v>49</v>
      </c>
      <c r="B59" s="5">
        <f t="shared" si="3"/>
        <v>2</v>
      </c>
      <c r="C59" s="5">
        <f t="shared" si="4"/>
        <v>10</v>
      </c>
      <c r="I59" s="9"/>
      <c r="J59" s="10"/>
      <c r="K59" s="10"/>
      <c r="L59" s="10"/>
    </row>
    <row r="60" spans="1:12" ht="13.5">
      <c r="A60" s="5" t="s">
        <v>50</v>
      </c>
      <c r="B60" s="5">
        <f t="shared" si="3"/>
        <v>2</v>
      </c>
      <c r="C60" s="5">
        <f t="shared" si="4"/>
        <v>10</v>
      </c>
      <c r="I60" s="9"/>
      <c r="J60" s="10"/>
      <c r="K60" s="10"/>
      <c r="L60" s="10"/>
    </row>
    <row r="61" spans="1:12" ht="13.5">
      <c r="A61" s="5" t="s">
        <v>51</v>
      </c>
      <c r="B61" s="5">
        <f t="shared" si="3"/>
        <v>2</v>
      </c>
      <c r="C61" s="5">
        <f t="shared" si="4"/>
        <v>10</v>
      </c>
      <c r="I61" s="9"/>
      <c r="J61" s="10"/>
      <c r="K61" s="10"/>
      <c r="L61" s="10"/>
    </row>
    <row r="62" spans="1:12" ht="13.5">
      <c r="A62" s="5" t="s">
        <v>53</v>
      </c>
      <c r="B62" s="5">
        <f t="shared" si="3"/>
        <v>3</v>
      </c>
      <c r="C62" s="5">
        <f t="shared" si="4"/>
        <v>10</v>
      </c>
      <c r="I62" s="9"/>
      <c r="J62" s="10"/>
      <c r="K62" s="10"/>
      <c r="L62" s="10"/>
    </row>
    <row r="63" spans="1:12" ht="13.5">
      <c r="A63" s="5" t="s">
        <v>54</v>
      </c>
      <c r="B63" s="5">
        <f t="shared" si="3"/>
        <v>1</v>
      </c>
      <c r="C63" s="5">
        <f t="shared" si="4"/>
        <v>9</v>
      </c>
      <c r="I63" s="9"/>
      <c r="J63" s="10"/>
      <c r="K63" s="10"/>
      <c r="L63" s="10"/>
    </row>
    <row r="64" spans="1:12" ht="13.5">
      <c r="A64" s="5" t="s">
        <v>55</v>
      </c>
      <c r="B64" s="5">
        <f t="shared" si="3"/>
        <v>2</v>
      </c>
      <c r="C64" s="5">
        <f t="shared" si="4"/>
        <v>10</v>
      </c>
      <c r="I64" s="9"/>
      <c r="J64" s="10"/>
      <c r="K64" s="10"/>
      <c r="L64" s="10"/>
    </row>
    <row r="65" spans="9:12" ht="13.5">
      <c r="I65" s="9"/>
      <c r="J65" s="10"/>
      <c r="K65" s="10"/>
      <c r="L65" s="10"/>
    </row>
    <row r="66" spans="9:12" ht="13.5"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8" spans="1:12" ht="13.5">
      <c r="A78" s="12"/>
      <c r="B78" s="12"/>
      <c r="C78" s="12"/>
      <c r="D78" s="12"/>
      <c r="E78" s="13"/>
      <c r="F78" s="12"/>
      <c r="G78" s="12"/>
      <c r="H78" s="12"/>
      <c r="I78" s="13"/>
      <c r="J78" s="12"/>
      <c r="K78" s="12"/>
      <c r="L78" s="12"/>
    </row>
    <row r="79" spans="1:12" ht="16.5">
      <c r="A79" s="12"/>
      <c r="B79" s="6"/>
      <c r="C79" s="2"/>
      <c r="D79" s="4"/>
      <c r="E79" s="13"/>
      <c r="F79" s="4"/>
      <c r="G79" s="2"/>
      <c r="H79" s="4"/>
      <c r="I79" s="13"/>
      <c r="J79" s="4"/>
      <c r="K79" s="2"/>
      <c r="L79" s="4"/>
    </row>
    <row r="80" spans="1:12" ht="13.5">
      <c r="A80" s="5"/>
      <c r="B80" s="5"/>
      <c r="C80" s="5"/>
      <c r="D80" s="5"/>
      <c r="E80" s="7"/>
      <c r="F80" s="5"/>
      <c r="G80" s="5"/>
      <c r="H80" s="5"/>
      <c r="I80" s="7"/>
      <c r="J80" s="8"/>
      <c r="K80" s="8"/>
      <c r="L80" s="8"/>
    </row>
    <row r="81" spans="1:12" ht="13.5">
      <c r="A81" s="5"/>
      <c r="B81" s="5"/>
      <c r="C81" s="5"/>
      <c r="D81" s="5"/>
      <c r="E81" s="7"/>
      <c r="F81" s="5"/>
      <c r="G81" s="5"/>
      <c r="H81" s="5"/>
      <c r="I81" s="7"/>
      <c r="J81" s="8"/>
      <c r="K81" s="8"/>
      <c r="L81" s="8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9:12" ht="13.5">
      <c r="I110" s="9"/>
      <c r="J110" s="3"/>
      <c r="K110" s="3"/>
      <c r="L110" s="3"/>
    </row>
  </sheetData>
  <mergeCells count="12">
    <mergeCell ref="B1:D1"/>
    <mergeCell ref="F1:H1"/>
    <mergeCell ref="J1:L1"/>
    <mergeCell ref="A1:A2"/>
    <mergeCell ref="E1:E2"/>
    <mergeCell ref="I1:I2"/>
    <mergeCell ref="I78:I79"/>
    <mergeCell ref="J78:L78"/>
    <mergeCell ref="A78:A79"/>
    <mergeCell ref="B78:D78"/>
    <mergeCell ref="E78:E79"/>
    <mergeCell ref="F78:H78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5"/>
  <sheetViews>
    <sheetView zoomScale="115" zoomScaleNormal="115" workbookViewId="0" topLeftCell="A1">
      <selection activeCell="J27" sqref="J27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107</v>
      </c>
      <c r="B3" s="5">
        <v>0</v>
      </c>
      <c r="C3" s="5">
        <v>4</v>
      </c>
      <c r="D3" s="5">
        <v>6</v>
      </c>
      <c r="E3" s="7">
        <v>41393</v>
      </c>
      <c r="F3" s="5">
        <v>8</v>
      </c>
      <c r="G3" s="5">
        <v>2</v>
      </c>
      <c r="H3" s="5">
        <v>0</v>
      </c>
      <c r="I3" s="7">
        <v>41408</v>
      </c>
      <c r="J3" s="8">
        <f aca="true" t="shared" si="0" ref="J3:J26">(F3-B3)/10</f>
        <v>0.8</v>
      </c>
      <c r="K3" s="8">
        <f aca="true" t="shared" si="1" ref="K3:K26">(G3-C3)/10</f>
        <v>-0.2</v>
      </c>
      <c r="L3" s="8">
        <f aca="true" t="shared" si="2" ref="L3:L26">(H3-D3)/10</f>
        <v>-0.6</v>
      </c>
    </row>
    <row r="4" spans="1:12" ht="13.5">
      <c r="A4" s="5" t="s">
        <v>165</v>
      </c>
      <c r="B4" s="5">
        <v>2</v>
      </c>
      <c r="C4" s="5">
        <v>2</v>
      </c>
      <c r="D4" s="5">
        <v>4</v>
      </c>
      <c r="E4" s="7">
        <v>41393</v>
      </c>
      <c r="F4" s="5">
        <v>8</v>
      </c>
      <c r="G4" s="5">
        <v>2</v>
      </c>
      <c r="H4" s="5">
        <v>0</v>
      </c>
      <c r="I4" s="7">
        <v>41408</v>
      </c>
      <c r="J4" s="8">
        <f t="shared" si="0"/>
        <v>0.6</v>
      </c>
      <c r="K4" s="8">
        <f t="shared" si="1"/>
        <v>0</v>
      </c>
      <c r="L4" s="8">
        <f t="shared" si="2"/>
        <v>-0.4</v>
      </c>
    </row>
    <row r="5" spans="1:12" ht="13.5">
      <c r="A5" s="5" t="s">
        <v>166</v>
      </c>
      <c r="B5" s="5">
        <v>0</v>
      </c>
      <c r="C5" s="5">
        <v>3</v>
      </c>
      <c r="D5" s="5">
        <v>7</v>
      </c>
      <c r="E5" s="7">
        <v>41393</v>
      </c>
      <c r="F5" s="5">
        <v>9</v>
      </c>
      <c r="G5" s="5">
        <v>1</v>
      </c>
      <c r="H5" s="5">
        <v>0</v>
      </c>
      <c r="I5" s="7">
        <v>41408</v>
      </c>
      <c r="J5" s="8">
        <f t="shared" si="0"/>
        <v>0.9</v>
      </c>
      <c r="K5" s="8">
        <f t="shared" si="1"/>
        <v>-0.2</v>
      </c>
      <c r="L5" s="8">
        <f t="shared" si="2"/>
        <v>-0.7</v>
      </c>
    </row>
    <row r="6" spans="1:12" ht="13.5">
      <c r="A6" s="5" t="s">
        <v>153</v>
      </c>
      <c r="B6" s="5">
        <v>1</v>
      </c>
      <c r="C6" s="5">
        <v>3</v>
      </c>
      <c r="D6" s="5">
        <v>6</v>
      </c>
      <c r="E6" s="7">
        <v>41393</v>
      </c>
      <c r="F6" s="5">
        <v>10</v>
      </c>
      <c r="G6" s="5">
        <v>0</v>
      </c>
      <c r="H6" s="5">
        <v>0</v>
      </c>
      <c r="I6" s="7">
        <v>41408</v>
      </c>
      <c r="J6" s="8">
        <f t="shared" si="0"/>
        <v>0.9</v>
      </c>
      <c r="K6" s="8">
        <f t="shared" si="1"/>
        <v>-0.3</v>
      </c>
      <c r="L6" s="8">
        <f t="shared" si="2"/>
        <v>-0.6</v>
      </c>
    </row>
    <row r="7" spans="1:12" ht="13.5">
      <c r="A7" s="5" t="s">
        <v>167</v>
      </c>
      <c r="B7" s="5">
        <v>0</v>
      </c>
      <c r="C7" s="5">
        <v>5</v>
      </c>
      <c r="D7" s="5">
        <v>5</v>
      </c>
      <c r="E7" s="7">
        <v>41393</v>
      </c>
      <c r="F7" s="5">
        <v>10</v>
      </c>
      <c r="G7" s="5">
        <v>0</v>
      </c>
      <c r="H7" s="5">
        <v>0</v>
      </c>
      <c r="I7" s="7">
        <v>41408</v>
      </c>
      <c r="J7" s="8">
        <f t="shared" si="0"/>
        <v>1</v>
      </c>
      <c r="K7" s="8">
        <f t="shared" si="1"/>
        <v>-0.5</v>
      </c>
      <c r="L7" s="8">
        <f t="shared" si="2"/>
        <v>-0.5</v>
      </c>
    </row>
    <row r="8" spans="1:12" ht="13.5">
      <c r="A8" s="5" t="s">
        <v>60</v>
      </c>
      <c r="B8" s="5">
        <v>0</v>
      </c>
      <c r="C8" s="5">
        <v>2</v>
      </c>
      <c r="D8" s="5">
        <v>8</v>
      </c>
      <c r="E8" s="7">
        <v>41393</v>
      </c>
      <c r="F8" s="5">
        <v>10</v>
      </c>
      <c r="G8" s="5">
        <v>0</v>
      </c>
      <c r="H8" s="5">
        <v>0</v>
      </c>
      <c r="I8" s="7">
        <v>41408</v>
      </c>
      <c r="J8" s="8">
        <f t="shared" si="0"/>
        <v>1</v>
      </c>
      <c r="K8" s="8">
        <f t="shared" si="1"/>
        <v>-0.2</v>
      </c>
      <c r="L8" s="8">
        <f t="shared" si="2"/>
        <v>-0.8</v>
      </c>
    </row>
    <row r="9" spans="1:12" ht="13.5">
      <c r="A9" s="5" t="s">
        <v>172</v>
      </c>
      <c r="B9" s="5">
        <v>5</v>
      </c>
      <c r="C9" s="5">
        <v>5</v>
      </c>
      <c r="D9" s="5">
        <v>0</v>
      </c>
      <c r="E9" s="7">
        <v>41393</v>
      </c>
      <c r="F9" s="5">
        <v>10</v>
      </c>
      <c r="G9" s="5">
        <v>0</v>
      </c>
      <c r="H9" s="5">
        <v>0</v>
      </c>
      <c r="I9" s="7">
        <v>41408</v>
      </c>
      <c r="J9" s="8">
        <f t="shared" si="0"/>
        <v>0.5</v>
      </c>
      <c r="K9" s="8">
        <f t="shared" si="1"/>
        <v>-0.5</v>
      </c>
      <c r="L9" s="8">
        <f t="shared" si="2"/>
        <v>0</v>
      </c>
    </row>
    <row r="10" spans="1:12" ht="13.5">
      <c r="A10" s="5" t="s">
        <v>201</v>
      </c>
      <c r="B10" s="5">
        <v>5</v>
      </c>
      <c r="C10" s="5">
        <v>3</v>
      </c>
      <c r="D10" s="5">
        <v>2</v>
      </c>
      <c r="E10" s="7">
        <v>41393</v>
      </c>
      <c r="F10" s="5">
        <v>9</v>
      </c>
      <c r="G10" s="5">
        <v>1</v>
      </c>
      <c r="H10" s="5">
        <v>0</v>
      </c>
      <c r="I10" s="7">
        <v>41408</v>
      </c>
      <c r="J10" s="8">
        <f t="shared" si="0"/>
        <v>0.4</v>
      </c>
      <c r="K10" s="8">
        <f t="shared" si="1"/>
        <v>-0.2</v>
      </c>
      <c r="L10" s="8">
        <f t="shared" si="2"/>
        <v>-0.2</v>
      </c>
    </row>
    <row r="11" spans="1:12" ht="13.5">
      <c r="A11" s="5" t="s">
        <v>181</v>
      </c>
      <c r="B11" s="5">
        <v>3</v>
      </c>
      <c r="C11" s="5">
        <v>2</v>
      </c>
      <c r="D11" s="5">
        <v>5</v>
      </c>
      <c r="E11" s="7">
        <v>41393</v>
      </c>
      <c r="F11" s="5">
        <v>10</v>
      </c>
      <c r="G11" s="5">
        <v>0</v>
      </c>
      <c r="H11" s="5">
        <v>0</v>
      </c>
      <c r="I11" s="7">
        <v>41408</v>
      </c>
      <c r="J11" s="8">
        <f t="shared" si="0"/>
        <v>0.7</v>
      </c>
      <c r="K11" s="8">
        <f t="shared" si="1"/>
        <v>-0.2</v>
      </c>
      <c r="L11" s="8">
        <f t="shared" si="2"/>
        <v>-0.5</v>
      </c>
    </row>
    <row r="12" spans="1:12" ht="13.5">
      <c r="A12" s="5" t="s">
        <v>202</v>
      </c>
      <c r="B12" s="5">
        <v>3</v>
      </c>
      <c r="C12" s="5">
        <v>3</v>
      </c>
      <c r="D12" s="5">
        <v>4</v>
      </c>
      <c r="E12" s="7">
        <v>41393</v>
      </c>
      <c r="F12" s="5">
        <v>7</v>
      </c>
      <c r="G12" s="5">
        <v>3</v>
      </c>
      <c r="H12" s="5">
        <v>0</v>
      </c>
      <c r="I12" s="7">
        <v>41408</v>
      </c>
      <c r="J12" s="8">
        <f t="shared" si="0"/>
        <v>0.4</v>
      </c>
      <c r="K12" s="8">
        <f t="shared" si="1"/>
        <v>0</v>
      </c>
      <c r="L12" s="8">
        <f t="shared" si="2"/>
        <v>-0.4</v>
      </c>
    </row>
    <row r="13" spans="1:12" ht="13.5">
      <c r="A13" s="5" t="s">
        <v>87</v>
      </c>
      <c r="B13" s="5">
        <v>5</v>
      </c>
      <c r="C13" s="5">
        <v>3</v>
      </c>
      <c r="D13" s="5">
        <v>2</v>
      </c>
      <c r="E13" s="7">
        <v>41393</v>
      </c>
      <c r="F13" s="5">
        <v>10</v>
      </c>
      <c r="G13" s="5">
        <v>0</v>
      </c>
      <c r="H13" s="5">
        <v>0</v>
      </c>
      <c r="I13" s="7">
        <v>41408</v>
      </c>
      <c r="J13" s="8">
        <f t="shared" si="0"/>
        <v>0.5</v>
      </c>
      <c r="K13" s="8">
        <f t="shared" si="1"/>
        <v>-0.3</v>
      </c>
      <c r="L13" s="8">
        <f t="shared" si="2"/>
        <v>-0.2</v>
      </c>
    </row>
    <row r="14" spans="1:12" ht="13.5">
      <c r="A14" s="5" t="s">
        <v>122</v>
      </c>
      <c r="B14" s="5">
        <v>2</v>
      </c>
      <c r="C14" s="5">
        <v>3</v>
      </c>
      <c r="D14" s="5">
        <v>5</v>
      </c>
      <c r="E14" s="7">
        <v>41393</v>
      </c>
      <c r="F14" s="5">
        <v>10</v>
      </c>
      <c r="G14" s="5">
        <v>0</v>
      </c>
      <c r="H14" s="5">
        <v>0</v>
      </c>
      <c r="I14" s="7">
        <v>41408</v>
      </c>
      <c r="J14" s="8">
        <f t="shared" si="0"/>
        <v>0.8</v>
      </c>
      <c r="K14" s="8">
        <f t="shared" si="1"/>
        <v>-0.3</v>
      </c>
      <c r="L14" s="8">
        <f t="shared" si="2"/>
        <v>-0.5</v>
      </c>
    </row>
    <row r="15" spans="1:12" ht="13.5">
      <c r="A15" s="5" t="s">
        <v>68</v>
      </c>
      <c r="B15" s="5">
        <v>7</v>
      </c>
      <c r="C15" s="5">
        <v>3</v>
      </c>
      <c r="D15" s="5">
        <v>0</v>
      </c>
      <c r="E15" s="7">
        <v>41393</v>
      </c>
      <c r="F15" s="5">
        <v>9</v>
      </c>
      <c r="G15" s="5">
        <v>1</v>
      </c>
      <c r="H15" s="5">
        <v>0</v>
      </c>
      <c r="I15" s="7">
        <v>41408</v>
      </c>
      <c r="J15" s="8">
        <f t="shared" si="0"/>
        <v>0.2</v>
      </c>
      <c r="K15" s="8">
        <f t="shared" si="1"/>
        <v>-0.2</v>
      </c>
      <c r="L15" s="8">
        <f t="shared" si="2"/>
        <v>0</v>
      </c>
    </row>
    <row r="16" spans="1:12" ht="13.5">
      <c r="A16" s="5" t="s">
        <v>125</v>
      </c>
      <c r="B16" s="5">
        <v>1</v>
      </c>
      <c r="C16" s="5">
        <v>3</v>
      </c>
      <c r="D16" s="5">
        <v>7</v>
      </c>
      <c r="E16" s="7">
        <v>41393</v>
      </c>
      <c r="F16" s="5">
        <v>8</v>
      </c>
      <c r="G16" s="5">
        <v>2</v>
      </c>
      <c r="H16" s="5">
        <v>0</v>
      </c>
      <c r="I16" s="7">
        <v>41408</v>
      </c>
      <c r="J16" s="8">
        <f t="shared" si="0"/>
        <v>0.7</v>
      </c>
      <c r="K16" s="8">
        <f t="shared" si="1"/>
        <v>-0.1</v>
      </c>
      <c r="L16" s="8">
        <f t="shared" si="2"/>
        <v>-0.7</v>
      </c>
    </row>
    <row r="17" spans="1:12" ht="13.5">
      <c r="A17" s="5" t="s">
        <v>126</v>
      </c>
      <c r="B17" s="5">
        <v>3</v>
      </c>
      <c r="C17" s="5">
        <v>7</v>
      </c>
      <c r="D17" s="5">
        <v>0</v>
      </c>
      <c r="E17" s="7">
        <v>41393</v>
      </c>
      <c r="F17" s="5">
        <v>8</v>
      </c>
      <c r="G17" s="5">
        <v>2</v>
      </c>
      <c r="H17" s="5">
        <v>0</v>
      </c>
      <c r="I17" s="7">
        <v>41408</v>
      </c>
      <c r="J17" s="8">
        <f t="shared" si="0"/>
        <v>0.5</v>
      </c>
      <c r="K17" s="8">
        <f t="shared" si="1"/>
        <v>-0.5</v>
      </c>
      <c r="L17" s="8">
        <f t="shared" si="2"/>
        <v>0</v>
      </c>
    </row>
    <row r="18" spans="1:12" ht="13.5">
      <c r="A18" s="5" t="s">
        <v>185</v>
      </c>
      <c r="B18" s="5">
        <v>0</v>
      </c>
      <c r="C18" s="5">
        <v>3</v>
      </c>
      <c r="D18" s="5">
        <v>7</v>
      </c>
      <c r="E18" s="7">
        <v>41393</v>
      </c>
      <c r="F18" s="5">
        <v>7</v>
      </c>
      <c r="G18" s="5">
        <v>3</v>
      </c>
      <c r="H18" s="5">
        <v>0</v>
      </c>
      <c r="I18" s="7">
        <v>41408</v>
      </c>
      <c r="J18" s="8">
        <f t="shared" si="0"/>
        <v>0.7</v>
      </c>
      <c r="K18" s="8">
        <f t="shared" si="1"/>
        <v>0</v>
      </c>
      <c r="L18" s="8">
        <f t="shared" si="2"/>
        <v>-0.7</v>
      </c>
    </row>
    <row r="19" spans="1:12" ht="13.5">
      <c r="A19" s="5" t="s">
        <v>128</v>
      </c>
      <c r="B19" s="5">
        <v>1</v>
      </c>
      <c r="C19" s="5">
        <v>1</v>
      </c>
      <c r="D19" s="5">
        <v>8</v>
      </c>
      <c r="E19" s="7">
        <v>41393</v>
      </c>
      <c r="F19" s="5">
        <v>6</v>
      </c>
      <c r="G19" s="5">
        <v>4</v>
      </c>
      <c r="H19" s="5">
        <v>0</v>
      </c>
      <c r="I19" s="7">
        <v>41408</v>
      </c>
      <c r="J19" s="8">
        <f t="shared" si="0"/>
        <v>0.5</v>
      </c>
      <c r="K19" s="8">
        <f t="shared" si="1"/>
        <v>0.3</v>
      </c>
      <c r="L19" s="8">
        <f t="shared" si="2"/>
        <v>-0.8</v>
      </c>
    </row>
    <row r="20" spans="1:12" ht="13.5">
      <c r="A20" s="5" t="s">
        <v>16</v>
      </c>
      <c r="B20" s="5">
        <v>2</v>
      </c>
      <c r="C20" s="5">
        <v>4</v>
      </c>
      <c r="D20" s="5">
        <v>4</v>
      </c>
      <c r="E20" s="7">
        <v>41393</v>
      </c>
      <c r="F20" s="5">
        <v>10</v>
      </c>
      <c r="G20" s="5">
        <v>0</v>
      </c>
      <c r="H20" s="5">
        <v>0</v>
      </c>
      <c r="I20" s="7">
        <v>41408</v>
      </c>
      <c r="J20" s="8">
        <f t="shared" si="0"/>
        <v>0.8</v>
      </c>
      <c r="K20" s="8">
        <f t="shared" si="1"/>
        <v>-0.4</v>
      </c>
      <c r="L20" s="8">
        <f t="shared" si="2"/>
        <v>-0.4</v>
      </c>
    </row>
    <row r="21" spans="1:12" ht="13.5">
      <c r="A21" s="5" t="s">
        <v>186</v>
      </c>
      <c r="B21" s="5">
        <v>2</v>
      </c>
      <c r="C21" s="5">
        <v>4</v>
      </c>
      <c r="D21" s="5">
        <v>4</v>
      </c>
      <c r="E21" s="7">
        <v>41393</v>
      </c>
      <c r="F21" s="5">
        <v>10</v>
      </c>
      <c r="G21" s="5">
        <v>0</v>
      </c>
      <c r="H21" s="5">
        <v>0</v>
      </c>
      <c r="I21" s="7">
        <v>41408</v>
      </c>
      <c r="J21" s="8">
        <f t="shared" si="0"/>
        <v>0.8</v>
      </c>
      <c r="K21" s="8">
        <f t="shared" si="1"/>
        <v>-0.4</v>
      </c>
      <c r="L21" s="8">
        <f t="shared" si="2"/>
        <v>-0.4</v>
      </c>
    </row>
    <row r="22" spans="1:12" ht="13.5">
      <c r="A22" s="5" t="s">
        <v>158</v>
      </c>
      <c r="B22" s="5">
        <v>2</v>
      </c>
      <c r="C22" s="5">
        <v>4</v>
      </c>
      <c r="D22" s="5">
        <v>4</v>
      </c>
      <c r="E22" s="7">
        <v>41393</v>
      </c>
      <c r="F22" s="5">
        <v>10</v>
      </c>
      <c r="G22" s="5">
        <v>0</v>
      </c>
      <c r="H22" s="5">
        <v>0</v>
      </c>
      <c r="I22" s="7">
        <v>41408</v>
      </c>
      <c r="J22" s="8">
        <f t="shared" si="0"/>
        <v>0.8</v>
      </c>
      <c r="K22" s="8">
        <f t="shared" si="1"/>
        <v>-0.4</v>
      </c>
      <c r="L22" s="8">
        <f t="shared" si="2"/>
        <v>-0.4</v>
      </c>
    </row>
    <row r="23" spans="1:12" ht="13.5">
      <c r="A23" s="5" t="s">
        <v>129</v>
      </c>
      <c r="B23" s="5">
        <v>0</v>
      </c>
      <c r="C23" s="5">
        <v>2</v>
      </c>
      <c r="D23" s="5">
        <v>8</v>
      </c>
      <c r="E23" s="7">
        <v>41393</v>
      </c>
      <c r="F23" s="5">
        <v>10</v>
      </c>
      <c r="G23" s="5">
        <v>0</v>
      </c>
      <c r="H23" s="5">
        <v>0</v>
      </c>
      <c r="I23" s="7">
        <v>41408</v>
      </c>
      <c r="J23" s="8">
        <f t="shared" si="0"/>
        <v>1</v>
      </c>
      <c r="K23" s="8">
        <f t="shared" si="1"/>
        <v>-0.2</v>
      </c>
      <c r="L23" s="8">
        <f t="shared" si="2"/>
        <v>-0.8</v>
      </c>
    </row>
    <row r="24" spans="1:12" ht="13.5">
      <c r="A24" s="5" t="s">
        <v>23</v>
      </c>
      <c r="B24" s="5">
        <v>2</v>
      </c>
      <c r="C24" s="5">
        <v>8</v>
      </c>
      <c r="D24" s="5">
        <v>0</v>
      </c>
      <c r="E24" s="7">
        <v>41393</v>
      </c>
      <c r="F24" s="5">
        <v>10</v>
      </c>
      <c r="G24" s="5">
        <v>0</v>
      </c>
      <c r="H24" s="5">
        <v>0</v>
      </c>
      <c r="I24" s="7">
        <v>41408</v>
      </c>
      <c r="J24" s="8">
        <f t="shared" si="0"/>
        <v>0.8</v>
      </c>
      <c r="K24" s="8">
        <f t="shared" si="1"/>
        <v>-0.8</v>
      </c>
      <c r="L24" s="8">
        <f t="shared" si="2"/>
        <v>0</v>
      </c>
    </row>
    <row r="25" spans="1:12" ht="13.5">
      <c r="A25" s="5" t="s">
        <v>76</v>
      </c>
      <c r="B25" s="5">
        <v>9</v>
      </c>
      <c r="C25" s="5">
        <v>0</v>
      </c>
      <c r="D25" s="5">
        <v>1</v>
      </c>
      <c r="E25" s="7">
        <v>41393</v>
      </c>
      <c r="F25" s="5">
        <v>10</v>
      </c>
      <c r="G25" s="5">
        <v>0</v>
      </c>
      <c r="H25" s="5">
        <v>0</v>
      </c>
      <c r="I25" s="7">
        <v>41408</v>
      </c>
      <c r="J25" s="8">
        <f t="shared" si="0"/>
        <v>0.1</v>
      </c>
      <c r="K25" s="8">
        <f t="shared" si="1"/>
        <v>0</v>
      </c>
      <c r="L25" s="8">
        <f t="shared" si="2"/>
        <v>-0.1</v>
      </c>
    </row>
    <row r="26" spans="1:12" ht="13.5">
      <c r="A26" s="5" t="s">
        <v>130</v>
      </c>
      <c r="B26" s="5">
        <v>1</v>
      </c>
      <c r="C26" s="5">
        <v>5</v>
      </c>
      <c r="D26" s="5">
        <v>4</v>
      </c>
      <c r="E26" s="7">
        <v>41393</v>
      </c>
      <c r="F26" s="5">
        <v>10</v>
      </c>
      <c r="G26" s="5">
        <v>0</v>
      </c>
      <c r="H26" s="5">
        <v>0</v>
      </c>
      <c r="I26" s="7">
        <v>41408</v>
      </c>
      <c r="J26" s="8">
        <f t="shared" si="0"/>
        <v>0.9</v>
      </c>
      <c r="K26" s="8">
        <f t="shared" si="1"/>
        <v>-0.5</v>
      </c>
      <c r="L26" s="8">
        <f t="shared" si="2"/>
        <v>-0.4</v>
      </c>
    </row>
    <row r="27" spans="9:12" ht="13.5">
      <c r="I27" s="9" t="s">
        <v>17</v>
      </c>
      <c r="J27" s="3">
        <f>AVERAGE(J3:J26)</f>
        <v>0.6791666666666667</v>
      </c>
      <c r="K27" s="3">
        <f>AVERAGE(K3:K26)</f>
        <v>-0.2541666666666667</v>
      </c>
      <c r="L27" s="3">
        <f>AVERAGE(L3:L26)</f>
        <v>-0.4208333333333334</v>
      </c>
    </row>
    <row r="28" spans="9:12" ht="13.5">
      <c r="I28" s="9"/>
      <c r="J28" s="10"/>
      <c r="K28" s="10"/>
      <c r="L28" s="10"/>
    </row>
    <row r="29" spans="9:12" ht="13.5">
      <c r="I29" s="9"/>
      <c r="J29" s="10"/>
      <c r="K29" s="10"/>
      <c r="L29" s="10"/>
    </row>
    <row r="30" spans="1:12" ht="13.5">
      <c r="A30" s="5" t="s">
        <v>0</v>
      </c>
      <c r="B30" s="5" t="s">
        <v>24</v>
      </c>
      <c r="C30" s="5" t="s">
        <v>25</v>
      </c>
      <c r="I30" s="9"/>
      <c r="J30" s="10"/>
      <c r="K30" s="10"/>
      <c r="L30" s="10"/>
    </row>
    <row r="31" spans="1:12" ht="13.5">
      <c r="A31" s="5" t="s">
        <v>26</v>
      </c>
      <c r="B31" s="5">
        <f>(B3)</f>
        <v>0</v>
      </c>
      <c r="C31" s="5">
        <f>(F3)</f>
        <v>8</v>
      </c>
      <c r="I31" s="9"/>
      <c r="J31" s="10"/>
      <c r="K31" s="10"/>
      <c r="L31" s="10"/>
    </row>
    <row r="32" spans="1:12" ht="13.5">
      <c r="A32" s="5" t="s">
        <v>27</v>
      </c>
      <c r="B32" s="5">
        <f>(B4)</f>
        <v>2</v>
      </c>
      <c r="C32" s="5">
        <f>(F4)</f>
        <v>8</v>
      </c>
      <c r="I32" s="9"/>
      <c r="J32" s="10"/>
      <c r="K32" s="10"/>
      <c r="L32" s="10"/>
    </row>
    <row r="33" spans="1:12" ht="13.5">
      <c r="A33" s="5" t="s">
        <v>28</v>
      </c>
      <c r="B33" s="5">
        <f>(B4)</f>
        <v>2</v>
      </c>
      <c r="C33" s="5">
        <f>(F4)</f>
        <v>8</v>
      </c>
      <c r="I33" s="9"/>
      <c r="J33" s="10"/>
      <c r="K33" s="10"/>
      <c r="L33" s="10"/>
    </row>
    <row r="34" spans="1:12" ht="13.5">
      <c r="A34" s="5" t="s">
        <v>29</v>
      </c>
      <c r="B34" s="5">
        <f>(B5)</f>
        <v>0</v>
      </c>
      <c r="C34" s="5">
        <f>(F5)</f>
        <v>9</v>
      </c>
      <c r="I34" s="9"/>
      <c r="J34" s="10"/>
      <c r="K34" s="10"/>
      <c r="L34" s="10"/>
    </row>
    <row r="35" spans="1:12" ht="13.5">
      <c r="A35" s="5" t="s">
        <v>30</v>
      </c>
      <c r="B35" s="5">
        <f>(B6)</f>
        <v>1</v>
      </c>
      <c r="C35" s="5">
        <f>(F6)</f>
        <v>10</v>
      </c>
      <c r="I35" s="9"/>
      <c r="J35" s="10"/>
      <c r="K35" s="10"/>
      <c r="L35" s="10"/>
    </row>
    <row r="36" spans="1:12" ht="13.5">
      <c r="A36" s="5" t="s">
        <v>31</v>
      </c>
      <c r="B36" s="5">
        <f>(B7)</f>
        <v>0</v>
      </c>
      <c r="C36" s="5">
        <f>(F7)</f>
        <v>10</v>
      </c>
      <c r="I36" s="9"/>
      <c r="J36" s="10"/>
      <c r="K36" s="10"/>
      <c r="L36" s="10"/>
    </row>
    <row r="37" spans="1:12" ht="13.5">
      <c r="A37" s="5" t="s">
        <v>32</v>
      </c>
      <c r="B37" s="5">
        <f>(B8)</f>
        <v>0</v>
      </c>
      <c r="C37" s="5">
        <f>(F8)</f>
        <v>10</v>
      </c>
      <c r="I37" s="9"/>
      <c r="J37" s="10"/>
      <c r="K37" s="10"/>
      <c r="L37" s="10"/>
    </row>
    <row r="38" spans="1:12" ht="13.5">
      <c r="A38" s="5" t="s">
        <v>33</v>
      </c>
      <c r="B38" s="5" t="e">
        <f>(#REF!)</f>
        <v>#REF!</v>
      </c>
      <c r="C38" s="5" t="e">
        <f>(#REF!)</f>
        <v>#REF!</v>
      </c>
      <c r="I38" s="9"/>
      <c r="J38" s="10"/>
      <c r="K38" s="10"/>
      <c r="L38" s="10"/>
    </row>
    <row r="39" spans="1:12" ht="13.5">
      <c r="A39" s="5" t="s">
        <v>34</v>
      </c>
      <c r="B39" s="5">
        <f>(B9)</f>
        <v>5</v>
      </c>
      <c r="C39" s="5">
        <f>(F9)</f>
        <v>10</v>
      </c>
      <c r="I39" s="9"/>
      <c r="J39" s="10"/>
      <c r="K39" s="10"/>
      <c r="L39" s="10"/>
    </row>
    <row r="40" spans="1:12" ht="13.5">
      <c r="A40" s="5" t="s">
        <v>35</v>
      </c>
      <c r="B40" s="5">
        <f>(B10)</f>
        <v>5</v>
      </c>
      <c r="C40" s="5">
        <f>(F10)</f>
        <v>9</v>
      </c>
      <c r="I40" s="9"/>
      <c r="J40" s="10"/>
      <c r="K40" s="10"/>
      <c r="L40" s="10"/>
    </row>
    <row r="41" spans="1:12" ht="13.5">
      <c r="A41" s="5" t="s">
        <v>36</v>
      </c>
      <c r="B41" s="5" t="e">
        <f>(#REF!)</f>
        <v>#REF!</v>
      </c>
      <c r="C41" s="5" t="e">
        <f>(#REF!)</f>
        <v>#REF!</v>
      </c>
      <c r="I41" s="9"/>
      <c r="J41" s="10"/>
      <c r="K41" s="10"/>
      <c r="L41" s="10"/>
    </row>
    <row r="42" spans="1:12" ht="13.5">
      <c r="A42" s="5" t="s">
        <v>37</v>
      </c>
      <c r="B42" s="5">
        <f aca="true" t="shared" si="3" ref="B42:B57">(B11)</f>
        <v>3</v>
      </c>
      <c r="C42" s="5">
        <f aca="true" t="shared" si="4" ref="C42:C57">(F11)</f>
        <v>10</v>
      </c>
      <c r="I42" s="9"/>
      <c r="J42" s="10"/>
      <c r="K42" s="10"/>
      <c r="L42" s="10"/>
    </row>
    <row r="43" spans="1:12" ht="13.5">
      <c r="A43" s="5" t="s">
        <v>38</v>
      </c>
      <c r="B43" s="5">
        <f t="shared" si="3"/>
        <v>3</v>
      </c>
      <c r="C43" s="5">
        <f t="shared" si="4"/>
        <v>7</v>
      </c>
      <c r="I43" s="9"/>
      <c r="J43" s="10"/>
      <c r="K43" s="10"/>
      <c r="L43" s="10"/>
    </row>
    <row r="44" spans="1:12" ht="13.5">
      <c r="A44" s="5" t="s">
        <v>39</v>
      </c>
      <c r="B44" s="5">
        <f t="shared" si="3"/>
        <v>5</v>
      </c>
      <c r="C44" s="5">
        <f t="shared" si="4"/>
        <v>10</v>
      </c>
      <c r="I44" s="9"/>
      <c r="J44" s="10"/>
      <c r="K44" s="10"/>
      <c r="L44" s="10"/>
    </row>
    <row r="45" spans="1:12" ht="13.5">
      <c r="A45" s="5" t="s">
        <v>40</v>
      </c>
      <c r="B45" s="5">
        <f t="shared" si="3"/>
        <v>2</v>
      </c>
      <c r="C45" s="5">
        <f t="shared" si="4"/>
        <v>10</v>
      </c>
      <c r="I45" s="9"/>
      <c r="J45" s="10"/>
      <c r="K45" s="10"/>
      <c r="L45" s="10"/>
    </row>
    <row r="46" spans="1:12" ht="13.5">
      <c r="A46" s="5" t="s">
        <v>41</v>
      </c>
      <c r="B46" s="5">
        <f t="shared" si="3"/>
        <v>7</v>
      </c>
      <c r="C46" s="5">
        <f t="shared" si="4"/>
        <v>9</v>
      </c>
      <c r="I46" s="9"/>
      <c r="J46" s="10"/>
      <c r="K46" s="10"/>
      <c r="L46" s="10"/>
    </row>
    <row r="47" spans="1:12" ht="13.5">
      <c r="A47" s="5" t="s">
        <v>42</v>
      </c>
      <c r="B47" s="5">
        <f t="shared" si="3"/>
        <v>1</v>
      </c>
      <c r="C47" s="5">
        <f t="shared" si="4"/>
        <v>8</v>
      </c>
      <c r="I47" s="9"/>
      <c r="J47" s="10"/>
      <c r="K47" s="10"/>
      <c r="L47" s="10"/>
    </row>
    <row r="48" spans="1:12" ht="13.5">
      <c r="A48" s="5" t="s">
        <v>43</v>
      </c>
      <c r="B48" s="5">
        <f t="shared" si="3"/>
        <v>3</v>
      </c>
      <c r="C48" s="5">
        <f t="shared" si="4"/>
        <v>8</v>
      </c>
      <c r="I48" s="9"/>
      <c r="J48" s="10"/>
      <c r="K48" s="10"/>
      <c r="L48" s="10"/>
    </row>
    <row r="49" spans="1:12" ht="13.5">
      <c r="A49" s="5" t="s">
        <v>44</v>
      </c>
      <c r="B49" s="5">
        <f t="shared" si="3"/>
        <v>0</v>
      </c>
      <c r="C49" s="5">
        <f t="shared" si="4"/>
        <v>7</v>
      </c>
      <c r="I49" s="9"/>
      <c r="J49" s="10"/>
      <c r="K49" s="10"/>
      <c r="L49" s="10"/>
    </row>
    <row r="50" spans="1:12" ht="13.5">
      <c r="A50" s="5" t="s">
        <v>45</v>
      </c>
      <c r="B50" s="5">
        <f t="shared" si="3"/>
        <v>1</v>
      </c>
      <c r="C50" s="5">
        <f t="shared" si="4"/>
        <v>6</v>
      </c>
      <c r="I50" s="9"/>
      <c r="J50" s="10"/>
      <c r="K50" s="10"/>
      <c r="L50" s="10"/>
    </row>
    <row r="51" spans="1:12" ht="13.5">
      <c r="A51" s="5" t="s">
        <v>46</v>
      </c>
      <c r="B51" s="5">
        <f t="shared" si="3"/>
        <v>2</v>
      </c>
      <c r="C51" s="5">
        <f t="shared" si="4"/>
        <v>10</v>
      </c>
      <c r="I51" s="9"/>
      <c r="J51" s="10"/>
      <c r="K51" s="10"/>
      <c r="L51" s="10"/>
    </row>
    <row r="52" spans="1:12" ht="13.5">
      <c r="A52" s="5" t="s">
        <v>47</v>
      </c>
      <c r="B52" s="5">
        <f t="shared" si="3"/>
        <v>2</v>
      </c>
      <c r="C52" s="5">
        <f t="shared" si="4"/>
        <v>10</v>
      </c>
      <c r="I52" s="9"/>
      <c r="J52" s="10"/>
      <c r="K52" s="10"/>
      <c r="L52" s="10"/>
    </row>
    <row r="53" spans="1:12" ht="13.5">
      <c r="A53" s="5" t="s">
        <v>48</v>
      </c>
      <c r="B53" s="5">
        <f t="shared" si="3"/>
        <v>2</v>
      </c>
      <c r="C53" s="5">
        <f t="shared" si="4"/>
        <v>10</v>
      </c>
      <c r="I53" s="9"/>
      <c r="J53" s="10"/>
      <c r="K53" s="10"/>
      <c r="L53" s="10"/>
    </row>
    <row r="54" spans="1:12" ht="13.5">
      <c r="A54" s="5" t="s">
        <v>49</v>
      </c>
      <c r="B54" s="5">
        <f t="shared" si="3"/>
        <v>0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50</v>
      </c>
      <c r="B55" s="5">
        <f t="shared" si="3"/>
        <v>2</v>
      </c>
      <c r="C55" s="5">
        <f t="shared" si="4"/>
        <v>10</v>
      </c>
      <c r="I55" s="9"/>
      <c r="J55" s="10"/>
      <c r="K55" s="10"/>
      <c r="L55" s="10"/>
    </row>
    <row r="56" spans="1:12" ht="13.5">
      <c r="A56" s="5" t="s">
        <v>51</v>
      </c>
      <c r="B56" s="5">
        <f t="shared" si="3"/>
        <v>9</v>
      </c>
      <c r="C56" s="5">
        <f t="shared" si="4"/>
        <v>10</v>
      </c>
      <c r="I56" s="9"/>
      <c r="J56" s="10"/>
      <c r="K56" s="10"/>
      <c r="L56" s="10"/>
    </row>
    <row r="57" spans="1:12" ht="13.5">
      <c r="A57" s="5" t="s">
        <v>53</v>
      </c>
      <c r="B57" s="5">
        <f t="shared" si="3"/>
        <v>1</v>
      </c>
      <c r="C57" s="5">
        <f t="shared" si="4"/>
        <v>10</v>
      </c>
      <c r="I57" s="9"/>
      <c r="J57" s="10"/>
      <c r="K57" s="10"/>
      <c r="L57" s="10"/>
    </row>
    <row r="58" spans="1:12" ht="13.5">
      <c r="A58" s="5" t="s">
        <v>54</v>
      </c>
      <c r="B58" s="5" t="e">
        <f>(#REF!)</f>
        <v>#REF!</v>
      </c>
      <c r="C58" s="5" t="e">
        <f>(#REF!)</f>
        <v>#REF!</v>
      </c>
      <c r="I58" s="9"/>
      <c r="J58" s="10"/>
      <c r="K58" s="10"/>
      <c r="L58" s="10"/>
    </row>
    <row r="59" spans="1:12" ht="13.5">
      <c r="A59" s="5" t="s">
        <v>55</v>
      </c>
      <c r="B59" s="5" t="e">
        <f>(#REF!)</f>
        <v>#REF!</v>
      </c>
      <c r="C59" s="5" t="e">
        <f>(#REF!)</f>
        <v>#REF!</v>
      </c>
      <c r="I59" s="9"/>
      <c r="J59" s="10"/>
      <c r="K59" s="10"/>
      <c r="L59" s="10"/>
    </row>
    <row r="60" spans="9:12" ht="13.5">
      <c r="I60" s="9"/>
      <c r="J60" s="10"/>
      <c r="K60" s="10"/>
      <c r="L60" s="10"/>
    </row>
    <row r="61" spans="9:12" ht="13.5">
      <c r="I61" s="9"/>
      <c r="J61" s="10"/>
      <c r="K61" s="10"/>
      <c r="L61" s="10"/>
    </row>
    <row r="62" spans="9:12" ht="13.5">
      <c r="I62" s="9"/>
      <c r="J62" s="10"/>
      <c r="K62" s="10"/>
      <c r="L62" s="10"/>
    </row>
    <row r="63" spans="9:12" ht="13.5">
      <c r="I63" s="9"/>
      <c r="J63" s="10"/>
      <c r="K63" s="10"/>
      <c r="L63" s="10"/>
    </row>
    <row r="64" spans="9:12" ht="13.5">
      <c r="I64" s="9"/>
      <c r="J64" s="10"/>
      <c r="K64" s="10"/>
      <c r="L64" s="10"/>
    </row>
    <row r="65" spans="9:12" ht="13.5">
      <c r="I65" s="9"/>
      <c r="J65" s="10"/>
      <c r="K65" s="10"/>
      <c r="L65" s="10"/>
    </row>
    <row r="66" spans="9:12" ht="13.5"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3" spans="1:12" ht="13.5">
      <c r="A73" s="12"/>
      <c r="B73" s="12"/>
      <c r="C73" s="12"/>
      <c r="D73" s="12"/>
      <c r="E73" s="13"/>
      <c r="F73" s="12"/>
      <c r="G73" s="12"/>
      <c r="H73" s="12"/>
      <c r="I73" s="13"/>
      <c r="J73" s="12"/>
      <c r="K73" s="12"/>
      <c r="L73" s="12"/>
    </row>
    <row r="74" spans="1:12" ht="16.5">
      <c r="A74" s="12"/>
      <c r="B74" s="6"/>
      <c r="C74" s="2"/>
      <c r="D74" s="4"/>
      <c r="E74" s="13"/>
      <c r="F74" s="4"/>
      <c r="G74" s="2"/>
      <c r="H74" s="4"/>
      <c r="I74" s="13"/>
      <c r="J74" s="4"/>
      <c r="K74" s="2"/>
      <c r="L74" s="4"/>
    </row>
    <row r="75" spans="1:12" ht="13.5">
      <c r="A75" s="5"/>
      <c r="B75" s="5"/>
      <c r="C75" s="5"/>
      <c r="D75" s="5"/>
      <c r="E75" s="7"/>
      <c r="F75" s="5"/>
      <c r="G75" s="5"/>
      <c r="H75" s="5"/>
      <c r="I75" s="7"/>
      <c r="J75" s="8"/>
      <c r="K75" s="8"/>
      <c r="L75" s="8"/>
    </row>
    <row r="76" spans="1:12" ht="13.5">
      <c r="A76" s="5"/>
      <c r="B76" s="5"/>
      <c r="C76" s="5"/>
      <c r="D76" s="5"/>
      <c r="E76" s="7"/>
      <c r="F76" s="5"/>
      <c r="G76" s="5"/>
      <c r="H76" s="5"/>
      <c r="I76" s="7"/>
      <c r="J76" s="8"/>
      <c r="K76" s="8"/>
      <c r="L76" s="8"/>
    </row>
    <row r="77" spans="1:12" ht="13.5">
      <c r="A77" s="5"/>
      <c r="B77" s="5"/>
      <c r="C77" s="5"/>
      <c r="D77" s="5"/>
      <c r="E77" s="7"/>
      <c r="F77" s="5"/>
      <c r="G77" s="5"/>
      <c r="H77" s="5"/>
      <c r="I77" s="7"/>
      <c r="J77" s="8"/>
      <c r="K77" s="8"/>
      <c r="L77" s="8"/>
    </row>
    <row r="78" spans="1:12" ht="13.5">
      <c r="A78" s="5"/>
      <c r="B78" s="5"/>
      <c r="C78" s="5"/>
      <c r="D78" s="5"/>
      <c r="E78" s="7"/>
      <c r="F78" s="5"/>
      <c r="G78" s="5"/>
      <c r="H78" s="5"/>
      <c r="I78" s="7"/>
      <c r="J78" s="8"/>
      <c r="K78" s="8"/>
      <c r="L78" s="8"/>
    </row>
    <row r="79" spans="1:12" ht="13.5">
      <c r="A79" s="5"/>
      <c r="B79" s="5"/>
      <c r="C79" s="5"/>
      <c r="D79" s="5"/>
      <c r="E79" s="7"/>
      <c r="F79" s="5"/>
      <c r="G79" s="5"/>
      <c r="H79" s="5"/>
      <c r="I79" s="7"/>
      <c r="J79" s="8"/>
      <c r="K79" s="8"/>
      <c r="L79" s="8"/>
    </row>
    <row r="80" spans="1:12" ht="13.5">
      <c r="A80" s="5"/>
      <c r="B80" s="5"/>
      <c r="C80" s="5"/>
      <c r="D80" s="5"/>
      <c r="E80" s="7"/>
      <c r="F80" s="5"/>
      <c r="G80" s="5"/>
      <c r="H80" s="5"/>
      <c r="I80" s="7"/>
      <c r="J80" s="8"/>
      <c r="K80" s="8"/>
      <c r="L80" s="8"/>
    </row>
    <row r="81" spans="1:12" ht="13.5">
      <c r="A81" s="5"/>
      <c r="B81" s="5"/>
      <c r="C81" s="5"/>
      <c r="D81" s="5"/>
      <c r="E81" s="7"/>
      <c r="F81" s="5"/>
      <c r="G81" s="5"/>
      <c r="H81" s="5"/>
      <c r="I81" s="7"/>
      <c r="J81" s="8"/>
      <c r="K81" s="8"/>
      <c r="L81" s="8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9:12" ht="13.5">
      <c r="I105" s="9"/>
      <c r="J105" s="3"/>
      <c r="K105" s="3"/>
      <c r="L105" s="3"/>
    </row>
  </sheetData>
  <mergeCells count="12">
    <mergeCell ref="B1:D1"/>
    <mergeCell ref="F1:H1"/>
    <mergeCell ref="J1:L1"/>
    <mergeCell ref="A1:A2"/>
    <mergeCell ref="E1:E2"/>
    <mergeCell ref="I1:I2"/>
    <mergeCell ref="I73:I74"/>
    <mergeCell ref="J73:L73"/>
    <mergeCell ref="A73:A74"/>
    <mergeCell ref="B73:D73"/>
    <mergeCell ref="E73:E74"/>
    <mergeCell ref="F73:H73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19">
      <selection activeCell="G23" sqref="G23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7</v>
      </c>
      <c r="B3" s="5">
        <v>1</v>
      </c>
      <c r="C3" s="5">
        <v>3</v>
      </c>
      <c r="D3" s="5">
        <v>6</v>
      </c>
      <c r="E3" s="7">
        <v>41179</v>
      </c>
      <c r="F3" s="5">
        <v>9</v>
      </c>
      <c r="G3" s="5">
        <v>1</v>
      </c>
      <c r="H3" s="5">
        <v>0</v>
      </c>
      <c r="I3" s="7">
        <v>41210</v>
      </c>
      <c r="J3" s="8">
        <f aca="true" t="shared" si="0" ref="J3:L10">(F3-B3)/10</f>
        <v>0.8</v>
      </c>
      <c r="K3" s="8">
        <f t="shared" si="0"/>
        <v>-0.2</v>
      </c>
      <c r="L3" s="8">
        <f t="shared" si="0"/>
        <v>-0.6</v>
      </c>
    </row>
    <row r="4" spans="1:12" ht="13.5">
      <c r="A4" s="5" t="s">
        <v>56</v>
      </c>
      <c r="B4" s="5">
        <v>2</v>
      </c>
      <c r="C4" s="5">
        <v>7</v>
      </c>
      <c r="D4" s="5">
        <v>1</v>
      </c>
      <c r="E4" s="7">
        <v>41179</v>
      </c>
      <c r="F4" s="5">
        <v>10</v>
      </c>
      <c r="G4" s="5">
        <v>0</v>
      </c>
      <c r="H4" s="5">
        <v>0</v>
      </c>
      <c r="I4" s="7">
        <v>41210</v>
      </c>
      <c r="J4" s="8">
        <f t="shared" si="0"/>
        <v>0.8</v>
      </c>
      <c r="K4" s="8">
        <f t="shared" si="0"/>
        <v>-0.7</v>
      </c>
      <c r="L4" s="8">
        <f t="shared" si="0"/>
        <v>-0.1</v>
      </c>
    </row>
    <row r="5" spans="1:12" ht="13.5">
      <c r="A5" s="5" t="s">
        <v>57</v>
      </c>
      <c r="B5" s="5">
        <v>5</v>
      </c>
      <c r="C5" s="5">
        <v>3</v>
      </c>
      <c r="D5" s="5">
        <v>2</v>
      </c>
      <c r="E5" s="7">
        <v>41179</v>
      </c>
      <c r="F5" s="5">
        <v>10</v>
      </c>
      <c r="G5" s="5">
        <v>0</v>
      </c>
      <c r="H5" s="5">
        <v>0</v>
      </c>
      <c r="I5" s="7">
        <v>41210</v>
      </c>
      <c r="J5" s="8">
        <f t="shared" si="0"/>
        <v>0.5</v>
      </c>
      <c r="K5" s="8">
        <f t="shared" si="0"/>
        <v>-0.3</v>
      </c>
      <c r="L5" s="8">
        <f t="shared" si="0"/>
        <v>-0.2</v>
      </c>
    </row>
    <row r="6" spans="1:12" ht="13.5">
      <c r="A6" s="5" t="s">
        <v>160</v>
      </c>
      <c r="B6" s="5">
        <v>2</v>
      </c>
      <c r="C6" s="5">
        <v>2</v>
      </c>
      <c r="D6" s="5">
        <v>6</v>
      </c>
      <c r="E6" s="7">
        <v>41179</v>
      </c>
      <c r="F6" s="5">
        <v>10</v>
      </c>
      <c r="G6" s="5">
        <v>0</v>
      </c>
      <c r="H6" s="5">
        <v>0</v>
      </c>
      <c r="I6" s="7">
        <v>41210</v>
      </c>
      <c r="J6" s="8">
        <f t="shared" si="0"/>
        <v>0.8</v>
      </c>
      <c r="K6" s="8">
        <f t="shared" si="0"/>
        <v>-0.2</v>
      </c>
      <c r="L6" s="8">
        <f t="shared" si="0"/>
        <v>-0.6</v>
      </c>
    </row>
    <row r="7" spans="1:12" ht="13.5">
      <c r="A7" s="5" t="s">
        <v>58</v>
      </c>
      <c r="B7" s="5">
        <v>3</v>
      </c>
      <c r="C7" s="5">
        <v>0</v>
      </c>
      <c r="D7" s="5">
        <v>7</v>
      </c>
      <c r="E7" s="7">
        <v>41179</v>
      </c>
      <c r="F7" s="5">
        <v>10</v>
      </c>
      <c r="G7" s="5">
        <v>0</v>
      </c>
      <c r="H7" s="5">
        <v>0</v>
      </c>
      <c r="I7" s="7">
        <v>41210</v>
      </c>
      <c r="J7" s="8">
        <f t="shared" si="0"/>
        <v>0.7</v>
      </c>
      <c r="K7" s="8">
        <f t="shared" si="0"/>
        <v>0</v>
      </c>
      <c r="L7" s="8">
        <f t="shared" si="0"/>
        <v>-0.7</v>
      </c>
    </row>
    <row r="8" spans="1:12" ht="13.5">
      <c r="A8" s="5" t="s">
        <v>153</v>
      </c>
      <c r="B8" s="5">
        <v>1</v>
      </c>
      <c r="C8" s="5">
        <v>3</v>
      </c>
      <c r="D8" s="5">
        <v>6</v>
      </c>
      <c r="E8" s="7">
        <v>41179</v>
      </c>
      <c r="F8" s="5">
        <v>9</v>
      </c>
      <c r="G8" s="5">
        <v>2</v>
      </c>
      <c r="H8" s="5">
        <v>0</v>
      </c>
      <c r="I8" s="7">
        <v>41210</v>
      </c>
      <c r="J8" s="8">
        <f t="shared" si="0"/>
        <v>0.8</v>
      </c>
      <c r="K8" s="8">
        <f t="shared" si="0"/>
        <v>-0.1</v>
      </c>
      <c r="L8" s="8">
        <f t="shared" si="0"/>
        <v>-0.6</v>
      </c>
    </row>
    <row r="9" spans="1:12" ht="13.5">
      <c r="A9" s="5" t="s">
        <v>59</v>
      </c>
      <c r="B9" s="5">
        <v>0</v>
      </c>
      <c r="C9" s="5">
        <v>2</v>
      </c>
      <c r="D9" s="5">
        <v>8</v>
      </c>
      <c r="E9" s="7">
        <v>41179</v>
      </c>
      <c r="F9" s="5">
        <v>9</v>
      </c>
      <c r="G9" s="5">
        <v>1</v>
      </c>
      <c r="H9" s="5">
        <v>0</v>
      </c>
      <c r="I9" s="7">
        <v>41210</v>
      </c>
      <c r="J9" s="8">
        <f t="shared" si="0"/>
        <v>0.9</v>
      </c>
      <c r="K9" s="8">
        <f t="shared" si="0"/>
        <v>-0.1</v>
      </c>
      <c r="L9" s="8">
        <f t="shared" si="0"/>
        <v>-0.8</v>
      </c>
    </row>
    <row r="10" spans="1:12" ht="13.5">
      <c r="A10" s="5" t="s">
        <v>161</v>
      </c>
      <c r="B10" s="5">
        <v>2</v>
      </c>
      <c r="C10" s="5">
        <v>4</v>
      </c>
      <c r="D10" s="5">
        <v>4</v>
      </c>
      <c r="E10" s="7">
        <v>41179</v>
      </c>
      <c r="F10" s="5">
        <v>8</v>
      </c>
      <c r="G10" s="5">
        <v>2</v>
      </c>
      <c r="H10" s="5">
        <v>0</v>
      </c>
      <c r="I10" s="7">
        <v>41210</v>
      </c>
      <c r="J10" s="8">
        <f t="shared" si="0"/>
        <v>0.6</v>
      </c>
      <c r="K10" s="8">
        <f t="shared" si="0"/>
        <v>-0.2</v>
      </c>
      <c r="L10" s="8">
        <f t="shared" si="0"/>
        <v>-0.4</v>
      </c>
    </row>
    <row r="11" spans="1:12" ht="13.5">
      <c r="A11" s="5" t="s">
        <v>154</v>
      </c>
      <c r="B11" s="5">
        <v>3</v>
      </c>
      <c r="C11" s="5">
        <v>1</v>
      </c>
      <c r="D11" s="5">
        <v>6</v>
      </c>
      <c r="E11" s="7">
        <v>41179</v>
      </c>
      <c r="F11" s="5">
        <v>9</v>
      </c>
      <c r="G11" s="5">
        <v>1</v>
      </c>
      <c r="H11" s="5">
        <v>0</v>
      </c>
      <c r="I11" s="7">
        <v>41210</v>
      </c>
      <c r="J11" s="8">
        <f aca="true" t="shared" si="1" ref="J11:J34">(F11-B11)/10</f>
        <v>0.6</v>
      </c>
      <c r="K11" s="8">
        <f aca="true" t="shared" si="2" ref="K11:K34">(G11-C11)/10</f>
        <v>0</v>
      </c>
      <c r="L11" s="8">
        <f aca="true" t="shared" si="3" ref="L11:L34">(H11-D11)/10</f>
        <v>-0.6</v>
      </c>
    </row>
    <row r="12" spans="1:12" ht="13.5">
      <c r="A12" s="5" t="s">
        <v>60</v>
      </c>
      <c r="B12" s="5">
        <v>0</v>
      </c>
      <c r="C12" s="5">
        <v>2</v>
      </c>
      <c r="D12" s="5">
        <v>8</v>
      </c>
      <c r="E12" s="7">
        <v>41179</v>
      </c>
      <c r="F12" s="5">
        <v>10</v>
      </c>
      <c r="G12" s="5">
        <v>0</v>
      </c>
      <c r="H12" s="5">
        <v>0</v>
      </c>
      <c r="I12" s="7">
        <v>41210</v>
      </c>
      <c r="J12" s="8">
        <f t="shared" si="1"/>
        <v>1</v>
      </c>
      <c r="K12" s="8">
        <f t="shared" si="2"/>
        <v>-0.2</v>
      </c>
      <c r="L12" s="8">
        <f t="shared" si="3"/>
        <v>-0.8</v>
      </c>
    </row>
    <row r="13" spans="1:12" ht="13.5">
      <c r="A13" s="5" t="s">
        <v>61</v>
      </c>
      <c r="B13" s="5">
        <v>1</v>
      </c>
      <c r="C13" s="5">
        <v>3</v>
      </c>
      <c r="D13" s="5">
        <v>6</v>
      </c>
      <c r="E13" s="7">
        <v>41179</v>
      </c>
      <c r="F13" s="5">
        <v>10</v>
      </c>
      <c r="G13" s="5">
        <v>0</v>
      </c>
      <c r="H13" s="5">
        <v>0</v>
      </c>
      <c r="I13" s="7">
        <v>41210</v>
      </c>
      <c r="J13" s="8">
        <f t="shared" si="1"/>
        <v>0.9</v>
      </c>
      <c r="K13" s="8">
        <f t="shared" si="2"/>
        <v>-0.3</v>
      </c>
      <c r="L13" s="8">
        <f t="shared" si="3"/>
        <v>-0.6</v>
      </c>
    </row>
    <row r="14" spans="1:12" ht="13.5">
      <c r="A14" s="5" t="s">
        <v>62</v>
      </c>
      <c r="B14" s="5">
        <v>1</v>
      </c>
      <c r="C14" s="5">
        <v>3</v>
      </c>
      <c r="D14" s="5">
        <v>6</v>
      </c>
      <c r="E14" s="7">
        <v>41179</v>
      </c>
      <c r="F14" s="5">
        <v>10</v>
      </c>
      <c r="G14" s="5">
        <v>0</v>
      </c>
      <c r="H14" s="5">
        <v>0</v>
      </c>
      <c r="I14" s="7">
        <v>41210</v>
      </c>
      <c r="J14" s="8">
        <f t="shared" si="1"/>
        <v>0.9</v>
      </c>
      <c r="K14" s="8">
        <f t="shared" si="2"/>
        <v>-0.3</v>
      </c>
      <c r="L14" s="8">
        <f t="shared" si="3"/>
        <v>-0.6</v>
      </c>
    </row>
    <row r="15" spans="1:12" ht="13.5">
      <c r="A15" s="5" t="s">
        <v>63</v>
      </c>
      <c r="B15" s="5">
        <v>3</v>
      </c>
      <c r="C15" s="5">
        <v>1</v>
      </c>
      <c r="D15" s="5">
        <v>6</v>
      </c>
      <c r="E15" s="7">
        <v>41179</v>
      </c>
      <c r="F15" s="5">
        <v>8</v>
      </c>
      <c r="G15" s="5">
        <v>2</v>
      </c>
      <c r="H15" s="5">
        <v>0</v>
      </c>
      <c r="I15" s="7">
        <v>41210</v>
      </c>
      <c r="J15" s="8">
        <f t="shared" si="1"/>
        <v>0.5</v>
      </c>
      <c r="K15" s="8">
        <f t="shared" si="2"/>
        <v>0.1</v>
      </c>
      <c r="L15" s="8">
        <f t="shared" si="3"/>
        <v>-0.6</v>
      </c>
    </row>
    <row r="16" spans="1:12" ht="13.5">
      <c r="A16" s="5" t="s">
        <v>8</v>
      </c>
      <c r="B16" s="5">
        <v>2</v>
      </c>
      <c r="C16" s="5">
        <v>3</v>
      </c>
      <c r="D16" s="5">
        <v>5</v>
      </c>
      <c r="E16" s="7">
        <v>41179</v>
      </c>
      <c r="F16" s="5">
        <v>8</v>
      </c>
      <c r="G16" s="5">
        <v>2</v>
      </c>
      <c r="H16" s="5">
        <v>0</v>
      </c>
      <c r="I16" s="7">
        <v>41210</v>
      </c>
      <c r="J16" s="8">
        <f t="shared" si="1"/>
        <v>0.6</v>
      </c>
      <c r="K16" s="8">
        <f t="shared" si="2"/>
        <v>-0.1</v>
      </c>
      <c r="L16" s="8">
        <f t="shared" si="3"/>
        <v>-0.5</v>
      </c>
    </row>
    <row r="17" spans="1:12" ht="13.5">
      <c r="A17" s="5" t="s">
        <v>64</v>
      </c>
      <c r="B17" s="5">
        <v>0</v>
      </c>
      <c r="C17" s="5">
        <v>2</v>
      </c>
      <c r="D17" s="5">
        <v>8</v>
      </c>
      <c r="E17" s="7">
        <v>41179</v>
      </c>
      <c r="F17" s="5">
        <v>10</v>
      </c>
      <c r="G17" s="5">
        <v>0</v>
      </c>
      <c r="H17" s="5">
        <v>0</v>
      </c>
      <c r="I17" s="7">
        <v>41210</v>
      </c>
      <c r="J17" s="8">
        <f t="shared" si="1"/>
        <v>1</v>
      </c>
      <c r="K17" s="8">
        <f t="shared" si="2"/>
        <v>-0.2</v>
      </c>
      <c r="L17" s="8">
        <f t="shared" si="3"/>
        <v>-0.8</v>
      </c>
    </row>
    <row r="18" spans="1:12" ht="13.5">
      <c r="A18" s="5" t="s">
        <v>65</v>
      </c>
      <c r="B18" s="5">
        <v>1</v>
      </c>
      <c r="C18" s="5">
        <v>5</v>
      </c>
      <c r="D18" s="5">
        <v>4</v>
      </c>
      <c r="E18" s="7">
        <v>41179</v>
      </c>
      <c r="F18" s="5">
        <v>6</v>
      </c>
      <c r="G18" s="5">
        <v>4</v>
      </c>
      <c r="H18" s="5">
        <v>0</v>
      </c>
      <c r="I18" s="7">
        <v>41210</v>
      </c>
      <c r="J18" s="8">
        <f t="shared" si="1"/>
        <v>0.5</v>
      </c>
      <c r="K18" s="8">
        <f t="shared" si="2"/>
        <v>-0.1</v>
      </c>
      <c r="L18" s="8">
        <f t="shared" si="3"/>
        <v>-0.4</v>
      </c>
    </row>
    <row r="19" spans="1:12" ht="13.5">
      <c r="A19" s="5" t="s">
        <v>66</v>
      </c>
      <c r="B19" s="5">
        <v>1</v>
      </c>
      <c r="C19" s="5">
        <v>4</v>
      </c>
      <c r="D19" s="5">
        <v>5</v>
      </c>
      <c r="E19" s="7">
        <v>41179</v>
      </c>
      <c r="F19" s="5">
        <v>10</v>
      </c>
      <c r="G19" s="5">
        <v>0</v>
      </c>
      <c r="H19" s="5">
        <v>0</v>
      </c>
      <c r="I19" s="7">
        <v>41210</v>
      </c>
      <c r="J19" s="8">
        <f t="shared" si="1"/>
        <v>0.9</v>
      </c>
      <c r="K19" s="8">
        <f t="shared" si="2"/>
        <v>-0.4</v>
      </c>
      <c r="L19" s="8">
        <f t="shared" si="3"/>
        <v>-0.5</v>
      </c>
    </row>
    <row r="20" spans="1:12" ht="13.5">
      <c r="A20" s="5" t="s">
        <v>21</v>
      </c>
      <c r="B20" s="5">
        <v>1</v>
      </c>
      <c r="C20" s="5">
        <v>2</v>
      </c>
      <c r="D20" s="5">
        <v>7</v>
      </c>
      <c r="E20" s="7">
        <v>41179</v>
      </c>
      <c r="F20" s="5">
        <v>10</v>
      </c>
      <c r="G20" s="5">
        <v>0</v>
      </c>
      <c r="H20" s="5">
        <v>0</v>
      </c>
      <c r="I20" s="7">
        <v>41210</v>
      </c>
      <c r="J20" s="8">
        <f t="shared" si="1"/>
        <v>0.9</v>
      </c>
      <c r="K20" s="8">
        <f t="shared" si="2"/>
        <v>-0.2</v>
      </c>
      <c r="L20" s="8">
        <f t="shared" si="3"/>
        <v>-0.7</v>
      </c>
    </row>
    <row r="21" spans="1:12" ht="13.5">
      <c r="A21" s="5" t="s">
        <v>67</v>
      </c>
      <c r="B21" s="5">
        <v>0</v>
      </c>
      <c r="C21" s="5">
        <v>1</v>
      </c>
      <c r="D21" s="5">
        <v>9</v>
      </c>
      <c r="E21" s="7">
        <v>41179</v>
      </c>
      <c r="F21" s="5">
        <v>6</v>
      </c>
      <c r="G21" s="5">
        <v>2</v>
      </c>
      <c r="H21" s="5">
        <v>2</v>
      </c>
      <c r="I21" s="7">
        <v>41210</v>
      </c>
      <c r="J21" s="8">
        <f t="shared" si="1"/>
        <v>0.6</v>
      </c>
      <c r="K21" s="8">
        <f t="shared" si="2"/>
        <v>0.1</v>
      </c>
      <c r="L21" s="8">
        <f t="shared" si="3"/>
        <v>-0.7</v>
      </c>
    </row>
    <row r="22" spans="1:12" ht="13.5">
      <c r="A22" s="5" t="s">
        <v>68</v>
      </c>
      <c r="B22" s="5">
        <v>5</v>
      </c>
      <c r="C22" s="5">
        <v>2</v>
      </c>
      <c r="D22" s="5">
        <v>3</v>
      </c>
      <c r="E22" s="7">
        <v>41179</v>
      </c>
      <c r="F22" s="5">
        <v>10</v>
      </c>
      <c r="G22" s="5">
        <v>0</v>
      </c>
      <c r="H22" s="5">
        <v>0</v>
      </c>
      <c r="I22" s="7">
        <v>41210</v>
      </c>
      <c r="J22" s="8">
        <f t="shared" si="1"/>
        <v>0.5</v>
      </c>
      <c r="K22" s="8">
        <f t="shared" si="2"/>
        <v>-0.2</v>
      </c>
      <c r="L22" s="8">
        <f t="shared" si="3"/>
        <v>-0.3</v>
      </c>
    </row>
    <row r="23" spans="1:12" ht="13.5">
      <c r="A23" s="5" t="s">
        <v>69</v>
      </c>
      <c r="B23" s="5">
        <v>0</v>
      </c>
      <c r="C23" s="5">
        <v>8</v>
      </c>
      <c r="D23" s="5">
        <v>2</v>
      </c>
      <c r="E23" s="7">
        <v>41179</v>
      </c>
      <c r="F23" s="5">
        <v>10</v>
      </c>
      <c r="G23" s="5">
        <v>0</v>
      </c>
      <c r="H23" s="5">
        <v>0</v>
      </c>
      <c r="I23" s="7">
        <v>41210</v>
      </c>
      <c r="J23" s="8">
        <f t="shared" si="1"/>
        <v>1</v>
      </c>
      <c r="K23" s="8">
        <f t="shared" si="2"/>
        <v>-0.8</v>
      </c>
      <c r="L23" s="8">
        <f t="shared" si="3"/>
        <v>-0.2</v>
      </c>
    </row>
    <row r="24" spans="1:12" ht="13.5">
      <c r="A24" s="5" t="s">
        <v>70</v>
      </c>
      <c r="B24" s="5">
        <v>4</v>
      </c>
      <c r="C24" s="5">
        <v>3</v>
      </c>
      <c r="D24" s="5">
        <v>3</v>
      </c>
      <c r="E24" s="7">
        <v>41179</v>
      </c>
      <c r="F24" s="5">
        <v>8</v>
      </c>
      <c r="G24" s="5">
        <v>2</v>
      </c>
      <c r="H24" s="5">
        <v>0</v>
      </c>
      <c r="I24" s="7">
        <v>41210</v>
      </c>
      <c r="J24" s="8">
        <f t="shared" si="1"/>
        <v>0.4</v>
      </c>
      <c r="K24" s="8">
        <f t="shared" si="2"/>
        <v>-0.1</v>
      </c>
      <c r="L24" s="8">
        <f t="shared" si="3"/>
        <v>-0.3</v>
      </c>
    </row>
    <row r="25" spans="1:12" ht="13.5">
      <c r="A25" s="5" t="s">
        <v>22</v>
      </c>
      <c r="B25" s="5">
        <v>3</v>
      </c>
      <c r="C25" s="5">
        <v>2</v>
      </c>
      <c r="D25" s="5">
        <v>5</v>
      </c>
      <c r="E25" s="7">
        <v>41179</v>
      </c>
      <c r="F25" s="5">
        <v>9</v>
      </c>
      <c r="G25" s="5">
        <v>1</v>
      </c>
      <c r="H25" s="5">
        <v>0</v>
      </c>
      <c r="I25" s="7">
        <v>41210</v>
      </c>
      <c r="J25" s="8">
        <f t="shared" si="1"/>
        <v>0.6</v>
      </c>
      <c r="K25" s="8">
        <f t="shared" si="2"/>
        <v>-0.1</v>
      </c>
      <c r="L25" s="8">
        <f t="shared" si="3"/>
        <v>-0.5</v>
      </c>
    </row>
    <row r="26" spans="1:12" ht="13.5">
      <c r="A26" s="5" t="s">
        <v>71</v>
      </c>
      <c r="B26" s="5">
        <v>6</v>
      </c>
      <c r="C26" s="5">
        <v>3</v>
      </c>
      <c r="D26" s="5">
        <v>2</v>
      </c>
      <c r="E26" s="7">
        <v>41179</v>
      </c>
      <c r="F26" s="5">
        <v>10</v>
      </c>
      <c r="G26" s="5">
        <v>0</v>
      </c>
      <c r="H26" s="5">
        <v>0</v>
      </c>
      <c r="I26" s="7">
        <v>41210</v>
      </c>
      <c r="J26" s="8">
        <f t="shared" si="1"/>
        <v>0.4</v>
      </c>
      <c r="K26" s="8">
        <f t="shared" si="2"/>
        <v>-0.3</v>
      </c>
      <c r="L26" s="8">
        <f t="shared" si="3"/>
        <v>-0.2</v>
      </c>
    </row>
    <row r="27" spans="1:12" ht="13.5">
      <c r="A27" s="5" t="s">
        <v>72</v>
      </c>
      <c r="B27" s="5">
        <v>0</v>
      </c>
      <c r="C27" s="5">
        <v>1</v>
      </c>
      <c r="D27" s="5">
        <v>9</v>
      </c>
      <c r="E27" s="7">
        <v>41179</v>
      </c>
      <c r="F27" s="5">
        <v>10</v>
      </c>
      <c r="G27" s="5">
        <v>0</v>
      </c>
      <c r="H27" s="5">
        <v>0</v>
      </c>
      <c r="I27" s="7">
        <v>41210</v>
      </c>
      <c r="J27" s="8">
        <f t="shared" si="1"/>
        <v>1</v>
      </c>
      <c r="K27" s="8">
        <f t="shared" si="2"/>
        <v>-0.1</v>
      </c>
      <c r="L27" s="8">
        <f t="shared" si="3"/>
        <v>-0.9</v>
      </c>
    </row>
    <row r="28" spans="1:12" ht="13.5">
      <c r="A28" s="5" t="s">
        <v>73</v>
      </c>
      <c r="B28" s="5">
        <v>0</v>
      </c>
      <c r="C28" s="5">
        <v>2</v>
      </c>
      <c r="D28" s="5">
        <v>8</v>
      </c>
      <c r="E28" s="7">
        <v>41179</v>
      </c>
      <c r="F28" s="5">
        <v>10</v>
      </c>
      <c r="G28" s="5">
        <v>0</v>
      </c>
      <c r="H28" s="5">
        <v>0</v>
      </c>
      <c r="I28" s="7">
        <v>41210</v>
      </c>
      <c r="J28" s="8">
        <f t="shared" si="1"/>
        <v>1</v>
      </c>
      <c r="K28" s="8">
        <f t="shared" si="2"/>
        <v>-0.2</v>
      </c>
      <c r="L28" s="8">
        <f t="shared" si="3"/>
        <v>-0.8</v>
      </c>
    </row>
    <row r="29" spans="1:12" ht="13.5">
      <c r="A29" s="5" t="s">
        <v>16</v>
      </c>
      <c r="B29" s="5">
        <v>0</v>
      </c>
      <c r="C29" s="5">
        <v>2</v>
      </c>
      <c r="D29" s="5">
        <v>8</v>
      </c>
      <c r="E29" s="7">
        <v>41179</v>
      </c>
      <c r="F29" s="5">
        <v>9</v>
      </c>
      <c r="G29" s="5">
        <v>1</v>
      </c>
      <c r="H29" s="5">
        <v>0</v>
      </c>
      <c r="I29" s="7">
        <v>41210</v>
      </c>
      <c r="J29" s="8">
        <f t="shared" si="1"/>
        <v>0.9</v>
      </c>
      <c r="K29" s="8">
        <f t="shared" si="2"/>
        <v>-0.1</v>
      </c>
      <c r="L29" s="8">
        <f t="shared" si="3"/>
        <v>-0.8</v>
      </c>
    </row>
    <row r="30" spans="1:12" ht="13.5">
      <c r="A30" s="5" t="s">
        <v>74</v>
      </c>
      <c r="B30" s="5">
        <v>3</v>
      </c>
      <c r="C30" s="5">
        <v>6</v>
      </c>
      <c r="D30" s="5">
        <v>1</v>
      </c>
      <c r="E30" s="7">
        <v>41179</v>
      </c>
      <c r="F30" s="5">
        <v>9</v>
      </c>
      <c r="G30" s="5">
        <v>1</v>
      </c>
      <c r="H30" s="5">
        <v>0</v>
      </c>
      <c r="I30" s="7">
        <v>41210</v>
      </c>
      <c r="J30" s="8">
        <f t="shared" si="1"/>
        <v>0.6</v>
      </c>
      <c r="K30" s="8">
        <f t="shared" si="2"/>
        <v>-0.5</v>
      </c>
      <c r="L30" s="8">
        <f t="shared" si="3"/>
        <v>-0.1</v>
      </c>
    </row>
    <row r="31" spans="1:12" ht="13.5">
      <c r="A31" s="5" t="s">
        <v>20</v>
      </c>
      <c r="B31" s="5">
        <v>4</v>
      </c>
      <c r="C31" s="5">
        <v>1</v>
      </c>
      <c r="D31" s="5">
        <v>5</v>
      </c>
      <c r="E31" s="7">
        <v>41179</v>
      </c>
      <c r="F31" s="5">
        <v>7</v>
      </c>
      <c r="G31" s="5">
        <v>3</v>
      </c>
      <c r="H31" s="5">
        <v>0</v>
      </c>
      <c r="I31" s="7">
        <v>41210</v>
      </c>
      <c r="J31" s="8">
        <f t="shared" si="1"/>
        <v>0.3</v>
      </c>
      <c r="K31" s="8">
        <f t="shared" si="2"/>
        <v>0.2</v>
      </c>
      <c r="L31" s="8">
        <f t="shared" si="3"/>
        <v>-0.5</v>
      </c>
    </row>
    <row r="32" spans="1:12" ht="13.5">
      <c r="A32" s="5" t="s">
        <v>76</v>
      </c>
      <c r="B32" s="5">
        <v>4</v>
      </c>
      <c r="C32" s="5">
        <v>3</v>
      </c>
      <c r="D32" s="5">
        <v>3</v>
      </c>
      <c r="E32" s="7">
        <v>41179</v>
      </c>
      <c r="F32" s="5">
        <v>10</v>
      </c>
      <c r="G32" s="5">
        <v>0</v>
      </c>
      <c r="H32" s="5">
        <v>0</v>
      </c>
      <c r="I32" s="7">
        <v>41210</v>
      </c>
      <c r="J32" s="8">
        <f t="shared" si="1"/>
        <v>0.6</v>
      </c>
      <c r="K32" s="8">
        <f t="shared" si="2"/>
        <v>-0.3</v>
      </c>
      <c r="L32" s="8">
        <f t="shared" si="3"/>
        <v>-0.3</v>
      </c>
    </row>
    <row r="33" spans="1:12" ht="13.5">
      <c r="A33" s="5" t="s">
        <v>12</v>
      </c>
      <c r="B33" s="5">
        <v>3</v>
      </c>
      <c r="C33" s="5">
        <v>4</v>
      </c>
      <c r="D33" s="5">
        <v>3</v>
      </c>
      <c r="E33" s="7">
        <v>41179</v>
      </c>
      <c r="F33" s="5">
        <v>7</v>
      </c>
      <c r="G33" s="5">
        <v>3</v>
      </c>
      <c r="H33" s="5">
        <v>0</v>
      </c>
      <c r="I33" s="7">
        <v>41210</v>
      </c>
      <c r="J33" s="8">
        <f t="shared" si="1"/>
        <v>0.4</v>
      </c>
      <c r="K33" s="8">
        <f t="shared" si="2"/>
        <v>-0.1</v>
      </c>
      <c r="L33" s="8">
        <f t="shared" si="3"/>
        <v>-0.3</v>
      </c>
    </row>
    <row r="34" spans="1:12" ht="13.5">
      <c r="A34" s="5" t="s">
        <v>77</v>
      </c>
      <c r="B34" s="5">
        <v>0</v>
      </c>
      <c r="C34" s="5">
        <v>3</v>
      </c>
      <c r="D34" s="5">
        <v>7</v>
      </c>
      <c r="E34" s="7">
        <v>41179</v>
      </c>
      <c r="F34" s="5">
        <v>10</v>
      </c>
      <c r="G34" s="5">
        <v>0</v>
      </c>
      <c r="H34" s="5">
        <v>0</v>
      </c>
      <c r="I34" s="7">
        <v>41210</v>
      </c>
      <c r="J34" s="8">
        <f t="shared" si="1"/>
        <v>1</v>
      </c>
      <c r="K34" s="8">
        <f t="shared" si="2"/>
        <v>-0.3</v>
      </c>
      <c r="L34" s="8">
        <f t="shared" si="3"/>
        <v>-0.7</v>
      </c>
    </row>
    <row r="35" spans="9:12" ht="13.5">
      <c r="I35" s="9" t="s">
        <v>17</v>
      </c>
      <c r="J35" s="3">
        <f>AVERAGE(J3:J34)</f>
        <v>0.71875</v>
      </c>
      <c r="K35" s="3">
        <f>AVERAGE(K3:K34)</f>
        <v>-0.19687499999999994</v>
      </c>
      <c r="L35" s="3">
        <f>AVERAGE(L3:L34)</f>
        <v>-0.521875</v>
      </c>
    </row>
    <row r="36" spans="9:12" ht="13.5">
      <c r="I36" s="9"/>
      <c r="J36" s="10"/>
      <c r="K36" s="10"/>
      <c r="L36" s="10"/>
    </row>
    <row r="37" spans="9:12" ht="13.5">
      <c r="I37" s="9"/>
      <c r="J37" s="10"/>
      <c r="K37" s="10"/>
      <c r="L37" s="10"/>
    </row>
    <row r="38" spans="1:12" ht="13.5">
      <c r="A38" s="5" t="s">
        <v>0</v>
      </c>
      <c r="B38" s="5" t="s">
        <v>24</v>
      </c>
      <c r="C38" s="5" t="s">
        <v>25</v>
      </c>
      <c r="I38" s="9"/>
      <c r="J38" s="10"/>
      <c r="K38" s="10"/>
      <c r="L38" s="10"/>
    </row>
    <row r="39" spans="1:12" ht="13.5">
      <c r="A39" s="5" t="s">
        <v>26</v>
      </c>
      <c r="B39" s="5">
        <f>(B3)</f>
        <v>1</v>
      </c>
      <c r="C39" s="5">
        <f>(F3)</f>
        <v>9</v>
      </c>
      <c r="I39" s="9"/>
      <c r="J39" s="10"/>
      <c r="K39" s="10"/>
      <c r="L39" s="10"/>
    </row>
    <row r="40" spans="1:12" ht="13.5">
      <c r="A40" s="5" t="s">
        <v>27</v>
      </c>
      <c r="B40" s="5">
        <f>(B4)</f>
        <v>2</v>
      </c>
      <c r="C40" s="5">
        <f>(F4)</f>
        <v>10</v>
      </c>
      <c r="I40" s="9"/>
      <c r="J40" s="10"/>
      <c r="K40" s="10"/>
      <c r="L40" s="10"/>
    </row>
    <row r="41" spans="1:12" ht="13.5">
      <c r="A41" s="5" t="s">
        <v>28</v>
      </c>
      <c r="B41" s="5">
        <f>(B5)</f>
        <v>5</v>
      </c>
      <c r="C41" s="5">
        <f>(F5)</f>
        <v>10</v>
      </c>
      <c r="I41" s="9"/>
      <c r="J41" s="10"/>
      <c r="K41" s="10"/>
      <c r="L41" s="10"/>
    </row>
    <row r="42" spans="1:12" ht="13.5">
      <c r="A42" s="5" t="s">
        <v>29</v>
      </c>
      <c r="B42" s="5">
        <f>(B7)</f>
        <v>3</v>
      </c>
      <c r="C42" s="5">
        <f>(F7)</f>
        <v>10</v>
      </c>
      <c r="I42" s="9"/>
      <c r="J42" s="10"/>
      <c r="K42" s="10"/>
      <c r="L42" s="10"/>
    </row>
    <row r="43" spans="1:12" ht="13.5">
      <c r="A43" s="5" t="s">
        <v>30</v>
      </c>
      <c r="B43" s="5">
        <f>(B8)</f>
        <v>1</v>
      </c>
      <c r="C43" s="5">
        <f>(F8)</f>
        <v>9</v>
      </c>
      <c r="I43" s="9"/>
      <c r="J43" s="10"/>
      <c r="K43" s="10"/>
      <c r="L43" s="10"/>
    </row>
    <row r="44" spans="1:12" ht="13.5">
      <c r="A44" s="5" t="s">
        <v>31</v>
      </c>
      <c r="B44" s="5">
        <f>(B9)</f>
        <v>0</v>
      </c>
      <c r="C44" s="5">
        <f>(F9)</f>
        <v>9</v>
      </c>
      <c r="I44" s="9"/>
      <c r="J44" s="10"/>
      <c r="K44" s="10"/>
      <c r="L44" s="10"/>
    </row>
    <row r="45" spans="1:12" ht="13.5">
      <c r="A45" s="5" t="s">
        <v>32</v>
      </c>
      <c r="B45" s="5">
        <f aca="true" t="shared" si="4" ref="B45:B64">(B11)</f>
        <v>3</v>
      </c>
      <c r="C45" s="5">
        <f aca="true" t="shared" si="5" ref="C45:C64">(F11)</f>
        <v>9</v>
      </c>
      <c r="I45" s="9"/>
      <c r="J45" s="10"/>
      <c r="K45" s="10"/>
      <c r="L45" s="10"/>
    </row>
    <row r="46" spans="1:12" ht="13.5">
      <c r="A46" s="5" t="s">
        <v>33</v>
      </c>
      <c r="B46" s="5">
        <f t="shared" si="4"/>
        <v>0</v>
      </c>
      <c r="C46" s="5">
        <f t="shared" si="5"/>
        <v>10</v>
      </c>
      <c r="I46" s="9"/>
      <c r="J46" s="10"/>
      <c r="K46" s="10"/>
      <c r="L46" s="10"/>
    </row>
    <row r="47" spans="1:12" ht="13.5">
      <c r="A47" s="5" t="s">
        <v>34</v>
      </c>
      <c r="B47" s="5">
        <f t="shared" si="4"/>
        <v>1</v>
      </c>
      <c r="C47" s="5">
        <f t="shared" si="5"/>
        <v>10</v>
      </c>
      <c r="I47" s="9"/>
      <c r="J47" s="10"/>
      <c r="K47" s="10"/>
      <c r="L47" s="10"/>
    </row>
    <row r="48" spans="1:12" ht="13.5">
      <c r="A48" s="5" t="s">
        <v>35</v>
      </c>
      <c r="B48" s="5">
        <f t="shared" si="4"/>
        <v>1</v>
      </c>
      <c r="C48" s="5">
        <f t="shared" si="5"/>
        <v>10</v>
      </c>
      <c r="I48" s="9"/>
      <c r="J48" s="10"/>
      <c r="K48" s="10"/>
      <c r="L48" s="10"/>
    </row>
    <row r="49" spans="1:12" ht="13.5">
      <c r="A49" s="5" t="s">
        <v>36</v>
      </c>
      <c r="B49" s="5">
        <f t="shared" si="4"/>
        <v>3</v>
      </c>
      <c r="C49" s="5">
        <f t="shared" si="5"/>
        <v>8</v>
      </c>
      <c r="I49" s="9"/>
      <c r="J49" s="10"/>
      <c r="K49" s="10"/>
      <c r="L49" s="10"/>
    </row>
    <row r="50" spans="1:12" ht="13.5">
      <c r="A50" s="5" t="s">
        <v>37</v>
      </c>
      <c r="B50" s="5">
        <f t="shared" si="4"/>
        <v>2</v>
      </c>
      <c r="C50" s="5">
        <f t="shared" si="5"/>
        <v>8</v>
      </c>
      <c r="I50" s="9"/>
      <c r="J50" s="10"/>
      <c r="K50" s="10"/>
      <c r="L50" s="10"/>
    </row>
    <row r="51" spans="1:12" ht="13.5">
      <c r="A51" s="5" t="s">
        <v>38</v>
      </c>
      <c r="B51" s="5">
        <f t="shared" si="4"/>
        <v>0</v>
      </c>
      <c r="C51" s="5">
        <f t="shared" si="5"/>
        <v>10</v>
      </c>
      <c r="I51" s="9"/>
      <c r="J51" s="10"/>
      <c r="K51" s="10"/>
      <c r="L51" s="10"/>
    </row>
    <row r="52" spans="1:12" ht="13.5">
      <c r="A52" s="5" t="s">
        <v>39</v>
      </c>
      <c r="B52" s="5">
        <f t="shared" si="4"/>
        <v>1</v>
      </c>
      <c r="C52" s="5">
        <f t="shared" si="5"/>
        <v>6</v>
      </c>
      <c r="I52" s="9"/>
      <c r="J52" s="10"/>
      <c r="K52" s="10"/>
      <c r="L52" s="10"/>
    </row>
    <row r="53" spans="1:12" ht="13.5">
      <c r="A53" s="5" t="s">
        <v>40</v>
      </c>
      <c r="B53" s="5">
        <f t="shared" si="4"/>
        <v>1</v>
      </c>
      <c r="C53" s="5">
        <f t="shared" si="5"/>
        <v>10</v>
      </c>
      <c r="I53" s="9"/>
      <c r="J53" s="10"/>
      <c r="K53" s="10"/>
      <c r="L53" s="10"/>
    </row>
    <row r="54" spans="1:12" ht="13.5">
      <c r="A54" s="5" t="s">
        <v>41</v>
      </c>
      <c r="B54" s="5">
        <f t="shared" si="4"/>
        <v>1</v>
      </c>
      <c r="C54" s="5">
        <f t="shared" si="5"/>
        <v>10</v>
      </c>
      <c r="I54" s="9"/>
      <c r="J54" s="10"/>
      <c r="K54" s="10"/>
      <c r="L54" s="10"/>
    </row>
    <row r="55" spans="1:12" ht="13.5">
      <c r="A55" s="5" t="s">
        <v>42</v>
      </c>
      <c r="B55" s="5">
        <f t="shared" si="4"/>
        <v>0</v>
      </c>
      <c r="C55" s="5">
        <f t="shared" si="5"/>
        <v>6</v>
      </c>
      <c r="I55" s="9"/>
      <c r="J55" s="10"/>
      <c r="K55" s="10"/>
      <c r="L55" s="10"/>
    </row>
    <row r="56" spans="1:12" ht="13.5">
      <c r="A56" s="5" t="s">
        <v>43</v>
      </c>
      <c r="B56" s="5">
        <f t="shared" si="4"/>
        <v>5</v>
      </c>
      <c r="C56" s="5">
        <f t="shared" si="5"/>
        <v>10</v>
      </c>
      <c r="I56" s="9"/>
      <c r="J56" s="10"/>
      <c r="K56" s="10"/>
      <c r="L56" s="10"/>
    </row>
    <row r="57" spans="1:12" ht="13.5">
      <c r="A57" s="5" t="s">
        <v>44</v>
      </c>
      <c r="B57" s="5">
        <f t="shared" si="4"/>
        <v>0</v>
      </c>
      <c r="C57" s="5">
        <f t="shared" si="5"/>
        <v>10</v>
      </c>
      <c r="I57" s="9"/>
      <c r="J57" s="10"/>
      <c r="K57" s="10"/>
      <c r="L57" s="10"/>
    </row>
    <row r="58" spans="1:12" ht="13.5">
      <c r="A58" s="5" t="s">
        <v>45</v>
      </c>
      <c r="B58" s="5">
        <f t="shared" si="4"/>
        <v>4</v>
      </c>
      <c r="C58" s="5">
        <f t="shared" si="5"/>
        <v>8</v>
      </c>
      <c r="I58" s="9"/>
      <c r="J58" s="10"/>
      <c r="K58" s="10"/>
      <c r="L58" s="10"/>
    </row>
    <row r="59" spans="1:12" ht="13.5">
      <c r="A59" s="5" t="s">
        <v>46</v>
      </c>
      <c r="B59" s="5">
        <f t="shared" si="4"/>
        <v>3</v>
      </c>
      <c r="C59" s="5">
        <f t="shared" si="5"/>
        <v>9</v>
      </c>
      <c r="I59" s="9"/>
      <c r="J59" s="10"/>
      <c r="K59" s="10"/>
      <c r="L59" s="10"/>
    </row>
    <row r="60" spans="1:12" ht="13.5">
      <c r="A60" s="5" t="s">
        <v>47</v>
      </c>
      <c r="B60" s="5">
        <f t="shared" si="4"/>
        <v>6</v>
      </c>
      <c r="C60" s="5">
        <f t="shared" si="5"/>
        <v>10</v>
      </c>
      <c r="I60" s="9"/>
      <c r="J60" s="10"/>
      <c r="K60" s="10"/>
      <c r="L60" s="10"/>
    </row>
    <row r="61" spans="1:12" ht="13.5">
      <c r="A61" s="5" t="s">
        <v>48</v>
      </c>
      <c r="B61" s="5">
        <f t="shared" si="4"/>
        <v>0</v>
      </c>
      <c r="C61" s="5">
        <f t="shared" si="5"/>
        <v>10</v>
      </c>
      <c r="I61" s="9"/>
      <c r="J61" s="10"/>
      <c r="K61" s="10"/>
      <c r="L61" s="10"/>
    </row>
    <row r="62" spans="1:12" ht="13.5">
      <c r="A62" s="5" t="s">
        <v>49</v>
      </c>
      <c r="B62" s="5">
        <f t="shared" si="4"/>
        <v>0</v>
      </c>
      <c r="C62" s="5">
        <f t="shared" si="5"/>
        <v>10</v>
      </c>
      <c r="I62" s="9"/>
      <c r="J62" s="10"/>
      <c r="K62" s="10"/>
      <c r="L62" s="10"/>
    </row>
    <row r="63" spans="1:12" ht="13.5">
      <c r="A63" s="5" t="s">
        <v>50</v>
      </c>
      <c r="B63" s="5">
        <f t="shared" si="4"/>
        <v>0</v>
      </c>
      <c r="C63" s="5">
        <f t="shared" si="5"/>
        <v>9</v>
      </c>
      <c r="I63" s="9"/>
      <c r="J63" s="10"/>
      <c r="K63" s="10"/>
      <c r="L63" s="10"/>
    </row>
    <row r="64" spans="1:12" ht="13.5">
      <c r="A64" s="5" t="s">
        <v>51</v>
      </c>
      <c r="B64" s="5">
        <f t="shared" si="4"/>
        <v>3</v>
      </c>
      <c r="C64" s="5">
        <f t="shared" si="5"/>
        <v>9</v>
      </c>
      <c r="I64" s="9"/>
      <c r="J64" s="10"/>
      <c r="K64" s="10"/>
      <c r="L64" s="10"/>
    </row>
    <row r="65" spans="1:12" ht="13.5">
      <c r="A65" s="5" t="s">
        <v>52</v>
      </c>
      <c r="B65" s="5" t="e">
        <f>(#REF!)</f>
        <v>#REF!</v>
      </c>
      <c r="C65" s="5" t="e">
        <f>(#REF!)</f>
        <v>#REF!</v>
      </c>
      <c r="I65" s="9"/>
      <c r="J65" s="10"/>
      <c r="K65" s="10"/>
      <c r="L65" s="10"/>
    </row>
    <row r="66" spans="1:12" ht="13.5">
      <c r="A66" s="5" t="s">
        <v>53</v>
      </c>
      <c r="B66" s="5">
        <f>(B31)</f>
        <v>4</v>
      </c>
      <c r="C66" s="5">
        <f>(F31)</f>
        <v>7</v>
      </c>
      <c r="I66" s="9"/>
      <c r="J66" s="10"/>
      <c r="K66" s="10"/>
      <c r="L66" s="10"/>
    </row>
    <row r="67" spans="1:12" ht="13.5">
      <c r="A67" s="5" t="s">
        <v>54</v>
      </c>
      <c r="B67" s="5">
        <f>(B32)</f>
        <v>4</v>
      </c>
      <c r="C67" s="5">
        <f>(F32)</f>
        <v>10</v>
      </c>
      <c r="I67" s="9"/>
      <c r="J67" s="10"/>
      <c r="K67" s="10"/>
      <c r="L67" s="10"/>
    </row>
    <row r="68" spans="1:12" ht="13.5">
      <c r="A68" s="5" t="s">
        <v>55</v>
      </c>
      <c r="B68" s="5">
        <f>(B33)</f>
        <v>3</v>
      </c>
      <c r="C68" s="5">
        <f>(F33)</f>
        <v>7</v>
      </c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7" spans="9:12" ht="13.5">
      <c r="I77" s="9"/>
      <c r="J77" s="10"/>
      <c r="K77" s="10"/>
      <c r="L77" s="10"/>
    </row>
    <row r="78" spans="9:12" ht="13.5">
      <c r="I78" s="9"/>
      <c r="J78" s="10"/>
      <c r="K78" s="10"/>
      <c r="L78" s="10"/>
    </row>
    <row r="79" spans="9:12" ht="13.5">
      <c r="I79" s="9"/>
      <c r="J79" s="10"/>
      <c r="K79" s="10"/>
      <c r="L79" s="10"/>
    </row>
    <row r="80" spans="9:12" ht="13.5">
      <c r="I80" s="9"/>
      <c r="J80" s="10"/>
      <c r="K80" s="10"/>
      <c r="L80" s="10"/>
    </row>
    <row r="82" spans="1:12" ht="13.5">
      <c r="A82" s="12"/>
      <c r="B82" s="12"/>
      <c r="C82" s="12"/>
      <c r="D82" s="12"/>
      <c r="E82" s="13"/>
      <c r="F82" s="12"/>
      <c r="G82" s="12"/>
      <c r="H82" s="12"/>
      <c r="I82" s="13"/>
      <c r="J82" s="12"/>
      <c r="K82" s="12"/>
      <c r="L82" s="12"/>
    </row>
    <row r="83" spans="1:12" ht="16.5">
      <c r="A83" s="12"/>
      <c r="B83" s="6"/>
      <c r="C83" s="2"/>
      <c r="D83" s="4"/>
      <c r="E83" s="13"/>
      <c r="F83" s="4"/>
      <c r="G83" s="2"/>
      <c r="H83" s="4"/>
      <c r="I83" s="13"/>
      <c r="J83" s="4"/>
      <c r="K83" s="2"/>
      <c r="L83" s="4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1:12" ht="13.5">
      <c r="A110" s="5"/>
      <c r="B110" s="5"/>
      <c r="C110" s="5"/>
      <c r="D110" s="5"/>
      <c r="E110" s="7"/>
      <c r="F110" s="5"/>
      <c r="G110" s="5"/>
      <c r="H110" s="5"/>
      <c r="I110" s="7"/>
      <c r="J110" s="8"/>
      <c r="K110" s="8"/>
      <c r="L110" s="8"/>
    </row>
    <row r="111" spans="1:12" ht="13.5">
      <c r="A111" s="5"/>
      <c r="B111" s="5"/>
      <c r="C111" s="5"/>
      <c r="D111" s="5"/>
      <c r="E111" s="7"/>
      <c r="F111" s="5"/>
      <c r="G111" s="5"/>
      <c r="H111" s="5"/>
      <c r="I111" s="7"/>
      <c r="J111" s="8"/>
      <c r="K111" s="8"/>
      <c r="L111" s="8"/>
    </row>
    <row r="112" spans="1:12" ht="13.5">
      <c r="A112" s="5"/>
      <c r="B112" s="5"/>
      <c r="C112" s="5"/>
      <c r="D112" s="5"/>
      <c r="E112" s="7"/>
      <c r="F112" s="5"/>
      <c r="G112" s="5"/>
      <c r="H112" s="5"/>
      <c r="I112" s="7"/>
      <c r="J112" s="8"/>
      <c r="K112" s="8"/>
      <c r="L112" s="8"/>
    </row>
    <row r="113" spans="1:12" ht="13.5">
      <c r="A113" s="5"/>
      <c r="B113" s="5"/>
      <c r="C113" s="5"/>
      <c r="D113" s="5"/>
      <c r="E113" s="7"/>
      <c r="F113" s="5"/>
      <c r="G113" s="5"/>
      <c r="H113" s="5"/>
      <c r="I113" s="7"/>
      <c r="J113" s="8"/>
      <c r="K113" s="8"/>
      <c r="L113" s="8"/>
    </row>
    <row r="114" spans="9:12" ht="13.5">
      <c r="I114" s="9"/>
      <c r="J114" s="3"/>
      <c r="K114" s="3"/>
      <c r="L114" s="3"/>
    </row>
  </sheetData>
  <mergeCells count="12">
    <mergeCell ref="I82:I83"/>
    <mergeCell ref="J82:L82"/>
    <mergeCell ref="A82:A83"/>
    <mergeCell ref="B82:D82"/>
    <mergeCell ref="E82:E83"/>
    <mergeCell ref="F82:H82"/>
    <mergeCell ref="B1:D1"/>
    <mergeCell ref="F1:H1"/>
    <mergeCell ref="J1:L1"/>
    <mergeCell ref="A1:A2"/>
    <mergeCell ref="E1:E2"/>
    <mergeCell ref="I1:I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1">
      <selection activeCell="D18" sqref="D18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7</v>
      </c>
      <c r="B3" s="5">
        <v>2</v>
      </c>
      <c r="C3" s="5">
        <v>5</v>
      </c>
      <c r="D3" s="5">
        <v>3</v>
      </c>
      <c r="E3" s="7">
        <v>41210</v>
      </c>
      <c r="F3" s="5"/>
      <c r="G3" s="5"/>
      <c r="H3" s="5"/>
      <c r="I3" s="7">
        <v>41226</v>
      </c>
      <c r="J3" s="8">
        <f aca="true" t="shared" si="0" ref="J3:L10">(F3-B3)/10</f>
        <v>-0.2</v>
      </c>
      <c r="K3" s="8">
        <f t="shared" si="0"/>
        <v>-0.5</v>
      </c>
      <c r="L3" s="8">
        <f t="shared" si="0"/>
        <v>-0.3</v>
      </c>
    </row>
    <row r="4" spans="1:12" ht="13.5">
      <c r="A4" s="5" t="s">
        <v>56</v>
      </c>
      <c r="B4" s="5">
        <v>3</v>
      </c>
      <c r="C4" s="5">
        <v>2</v>
      </c>
      <c r="D4" s="5">
        <v>5</v>
      </c>
      <c r="E4" s="7">
        <v>41210</v>
      </c>
      <c r="F4" s="5"/>
      <c r="G4" s="5"/>
      <c r="H4" s="5"/>
      <c r="I4" s="7">
        <v>41226</v>
      </c>
      <c r="J4" s="8">
        <f t="shared" si="0"/>
        <v>-0.3</v>
      </c>
      <c r="K4" s="8">
        <f t="shared" si="0"/>
        <v>-0.2</v>
      </c>
      <c r="L4" s="8">
        <f t="shared" si="0"/>
        <v>-0.5</v>
      </c>
    </row>
    <row r="5" spans="1:12" ht="13.5">
      <c r="A5" s="5" t="s">
        <v>57</v>
      </c>
      <c r="B5" s="5">
        <v>5</v>
      </c>
      <c r="C5" s="5">
        <v>4</v>
      </c>
      <c r="D5" s="5">
        <v>1</v>
      </c>
      <c r="E5" s="7">
        <v>41210</v>
      </c>
      <c r="F5" s="5"/>
      <c r="G5" s="5"/>
      <c r="H5" s="5"/>
      <c r="I5" s="7">
        <v>41226</v>
      </c>
      <c r="J5" s="8">
        <f t="shared" si="0"/>
        <v>-0.5</v>
      </c>
      <c r="K5" s="8">
        <f t="shared" si="0"/>
        <v>-0.4</v>
      </c>
      <c r="L5" s="8">
        <f t="shared" si="0"/>
        <v>-0.1</v>
      </c>
    </row>
    <row r="6" spans="1:12" ht="13.5">
      <c r="A6" s="5" t="s">
        <v>160</v>
      </c>
      <c r="B6" s="5">
        <v>2</v>
      </c>
      <c r="C6" s="5">
        <v>4</v>
      </c>
      <c r="D6" s="5">
        <v>4</v>
      </c>
      <c r="E6" s="7">
        <v>41210</v>
      </c>
      <c r="F6" s="5"/>
      <c r="G6" s="5"/>
      <c r="H6" s="5"/>
      <c r="I6" s="7">
        <v>41226</v>
      </c>
      <c r="J6" s="8">
        <f t="shared" si="0"/>
        <v>-0.2</v>
      </c>
      <c r="K6" s="8">
        <f t="shared" si="0"/>
        <v>-0.4</v>
      </c>
      <c r="L6" s="8">
        <f t="shared" si="0"/>
        <v>-0.4</v>
      </c>
    </row>
    <row r="7" spans="1:12" ht="13.5">
      <c r="A7" s="5" t="s">
        <v>58</v>
      </c>
      <c r="B7" s="5">
        <v>0</v>
      </c>
      <c r="C7" s="5">
        <v>4</v>
      </c>
      <c r="D7" s="5">
        <v>6</v>
      </c>
      <c r="E7" s="7">
        <v>41210</v>
      </c>
      <c r="F7" s="5"/>
      <c r="G7" s="5"/>
      <c r="H7" s="5"/>
      <c r="I7" s="7">
        <v>41226</v>
      </c>
      <c r="J7" s="8">
        <f t="shared" si="0"/>
        <v>0</v>
      </c>
      <c r="K7" s="8">
        <f t="shared" si="0"/>
        <v>-0.4</v>
      </c>
      <c r="L7" s="8">
        <f t="shared" si="0"/>
        <v>-0.6</v>
      </c>
    </row>
    <row r="8" spans="1:12" ht="13.5">
      <c r="A8" s="5" t="s">
        <v>153</v>
      </c>
      <c r="B8" s="5">
        <v>1</v>
      </c>
      <c r="C8" s="5">
        <v>3</v>
      </c>
      <c r="D8" s="5">
        <v>6</v>
      </c>
      <c r="E8" s="7">
        <v>41210</v>
      </c>
      <c r="F8" s="5"/>
      <c r="G8" s="5"/>
      <c r="H8" s="5"/>
      <c r="I8" s="7">
        <v>41226</v>
      </c>
      <c r="J8" s="8">
        <f t="shared" si="0"/>
        <v>-0.1</v>
      </c>
      <c r="K8" s="8">
        <f t="shared" si="0"/>
        <v>-0.3</v>
      </c>
      <c r="L8" s="8">
        <f t="shared" si="0"/>
        <v>-0.6</v>
      </c>
    </row>
    <row r="9" spans="1:12" ht="13.5">
      <c r="A9" s="5" t="s">
        <v>59</v>
      </c>
      <c r="B9" s="5">
        <v>0</v>
      </c>
      <c r="C9" s="5">
        <v>3</v>
      </c>
      <c r="D9" s="5">
        <v>7</v>
      </c>
      <c r="E9" s="7">
        <v>41210</v>
      </c>
      <c r="F9" s="5"/>
      <c r="G9" s="5"/>
      <c r="H9" s="5"/>
      <c r="I9" s="7">
        <v>41226</v>
      </c>
      <c r="J9" s="8">
        <f t="shared" si="0"/>
        <v>0</v>
      </c>
      <c r="K9" s="8">
        <f t="shared" si="0"/>
        <v>-0.3</v>
      </c>
      <c r="L9" s="8">
        <f t="shared" si="0"/>
        <v>-0.7</v>
      </c>
    </row>
    <row r="10" spans="1:12" ht="13.5">
      <c r="A10" s="5" t="s">
        <v>161</v>
      </c>
      <c r="B10" s="5">
        <v>5</v>
      </c>
      <c r="C10" s="5">
        <v>5</v>
      </c>
      <c r="D10" s="5">
        <v>0</v>
      </c>
      <c r="E10" s="7">
        <v>41210</v>
      </c>
      <c r="F10" s="5"/>
      <c r="G10" s="5"/>
      <c r="H10" s="5"/>
      <c r="I10" s="7">
        <v>41226</v>
      </c>
      <c r="J10" s="8">
        <f t="shared" si="0"/>
        <v>-0.5</v>
      </c>
      <c r="K10" s="8">
        <f t="shared" si="0"/>
        <v>-0.5</v>
      </c>
      <c r="L10" s="8">
        <f t="shared" si="0"/>
        <v>0</v>
      </c>
    </row>
    <row r="11" spans="1:12" ht="13.5">
      <c r="A11" s="5" t="s">
        <v>154</v>
      </c>
      <c r="B11" s="5">
        <v>4</v>
      </c>
      <c r="C11" s="5">
        <v>0</v>
      </c>
      <c r="D11" s="5">
        <v>6</v>
      </c>
      <c r="E11" s="7">
        <v>41210</v>
      </c>
      <c r="F11" s="5"/>
      <c r="G11" s="5"/>
      <c r="H11" s="5"/>
      <c r="I11" s="7">
        <v>41226</v>
      </c>
      <c r="J11" s="8">
        <f aca="true" t="shared" si="1" ref="J11:J34">(F11-B11)/10</f>
        <v>-0.4</v>
      </c>
      <c r="K11" s="8">
        <f aca="true" t="shared" si="2" ref="K11:K34">(G11-C11)/10</f>
        <v>0</v>
      </c>
      <c r="L11" s="8">
        <f aca="true" t="shared" si="3" ref="L11:L34">(H11-D11)/10</f>
        <v>-0.6</v>
      </c>
    </row>
    <row r="12" spans="1:12" ht="13.5">
      <c r="A12" s="5" t="s">
        <v>60</v>
      </c>
      <c r="B12" s="5">
        <v>1</v>
      </c>
      <c r="C12" s="5">
        <v>4</v>
      </c>
      <c r="D12" s="5">
        <v>5</v>
      </c>
      <c r="E12" s="7">
        <v>41210</v>
      </c>
      <c r="F12" s="5"/>
      <c r="G12" s="5"/>
      <c r="H12" s="5"/>
      <c r="I12" s="7">
        <v>41226</v>
      </c>
      <c r="J12" s="8">
        <f t="shared" si="1"/>
        <v>-0.1</v>
      </c>
      <c r="K12" s="8">
        <f t="shared" si="2"/>
        <v>-0.4</v>
      </c>
      <c r="L12" s="8">
        <f t="shared" si="3"/>
        <v>-0.5</v>
      </c>
    </row>
    <row r="13" spans="1:12" ht="13.5">
      <c r="A13" s="5" t="s">
        <v>61</v>
      </c>
      <c r="B13" s="5">
        <v>0</v>
      </c>
      <c r="C13" s="5">
        <v>4</v>
      </c>
      <c r="D13" s="5">
        <v>6</v>
      </c>
      <c r="E13" s="7">
        <v>41210</v>
      </c>
      <c r="F13" s="5"/>
      <c r="G13" s="5"/>
      <c r="H13" s="5"/>
      <c r="I13" s="7">
        <v>41226</v>
      </c>
      <c r="J13" s="8">
        <f t="shared" si="1"/>
        <v>0</v>
      </c>
      <c r="K13" s="8">
        <f t="shared" si="2"/>
        <v>-0.4</v>
      </c>
      <c r="L13" s="8">
        <f t="shared" si="3"/>
        <v>-0.6</v>
      </c>
    </row>
    <row r="14" spans="1:12" ht="13.5">
      <c r="A14" s="5" t="s">
        <v>62</v>
      </c>
      <c r="B14" s="5">
        <v>4</v>
      </c>
      <c r="C14" s="5">
        <v>4</v>
      </c>
      <c r="D14" s="5">
        <v>2</v>
      </c>
      <c r="E14" s="7">
        <v>41210</v>
      </c>
      <c r="F14" s="5"/>
      <c r="G14" s="5"/>
      <c r="H14" s="5"/>
      <c r="I14" s="7">
        <v>41226</v>
      </c>
      <c r="J14" s="8">
        <f t="shared" si="1"/>
        <v>-0.4</v>
      </c>
      <c r="K14" s="8">
        <f t="shared" si="2"/>
        <v>-0.4</v>
      </c>
      <c r="L14" s="8">
        <f t="shared" si="3"/>
        <v>-0.2</v>
      </c>
    </row>
    <row r="15" spans="1:12" ht="13.5">
      <c r="A15" s="5" t="s">
        <v>63</v>
      </c>
      <c r="B15" s="5">
        <v>2</v>
      </c>
      <c r="C15" s="5">
        <v>2</v>
      </c>
      <c r="D15" s="5">
        <v>6</v>
      </c>
      <c r="E15" s="7">
        <v>41210</v>
      </c>
      <c r="F15" s="5"/>
      <c r="G15" s="5"/>
      <c r="H15" s="5"/>
      <c r="I15" s="7">
        <v>41226</v>
      </c>
      <c r="J15" s="8">
        <f t="shared" si="1"/>
        <v>-0.2</v>
      </c>
      <c r="K15" s="8">
        <f t="shared" si="2"/>
        <v>-0.2</v>
      </c>
      <c r="L15" s="8">
        <f t="shared" si="3"/>
        <v>-0.6</v>
      </c>
    </row>
    <row r="16" spans="1:12" ht="13.5">
      <c r="A16" s="5" t="s">
        <v>8</v>
      </c>
      <c r="B16" s="5">
        <v>3</v>
      </c>
      <c r="C16" s="5">
        <v>1</v>
      </c>
      <c r="D16" s="5">
        <v>6</v>
      </c>
      <c r="E16" s="7">
        <v>41210</v>
      </c>
      <c r="F16" s="5"/>
      <c r="G16" s="5"/>
      <c r="H16" s="5"/>
      <c r="I16" s="7">
        <v>41226</v>
      </c>
      <c r="J16" s="8">
        <f t="shared" si="1"/>
        <v>-0.3</v>
      </c>
      <c r="K16" s="8">
        <f t="shared" si="2"/>
        <v>-0.1</v>
      </c>
      <c r="L16" s="8">
        <f t="shared" si="3"/>
        <v>-0.6</v>
      </c>
    </row>
    <row r="17" spans="1:12" ht="13.5">
      <c r="A17" s="5" t="s">
        <v>64</v>
      </c>
      <c r="B17" s="5">
        <v>3</v>
      </c>
      <c r="C17" s="5">
        <v>0</v>
      </c>
      <c r="D17" s="5">
        <v>7</v>
      </c>
      <c r="E17" s="7">
        <v>41210</v>
      </c>
      <c r="F17" s="5"/>
      <c r="G17" s="5"/>
      <c r="H17" s="5"/>
      <c r="I17" s="7">
        <v>41226</v>
      </c>
      <c r="J17" s="8">
        <f t="shared" si="1"/>
        <v>-0.3</v>
      </c>
      <c r="K17" s="8">
        <f t="shared" si="2"/>
        <v>0</v>
      </c>
      <c r="L17" s="8">
        <f t="shared" si="3"/>
        <v>-0.7</v>
      </c>
    </row>
    <row r="18" spans="1:12" ht="13.5">
      <c r="A18" s="5" t="s">
        <v>65</v>
      </c>
      <c r="B18" s="5">
        <v>0</v>
      </c>
      <c r="C18" s="5">
        <v>3</v>
      </c>
      <c r="D18" s="5">
        <v>9</v>
      </c>
      <c r="E18" s="7">
        <v>41210</v>
      </c>
      <c r="F18" s="5"/>
      <c r="G18" s="5"/>
      <c r="H18" s="5"/>
      <c r="I18" s="7">
        <v>41226</v>
      </c>
      <c r="J18" s="8">
        <f t="shared" si="1"/>
        <v>0</v>
      </c>
      <c r="K18" s="8">
        <f t="shared" si="2"/>
        <v>-0.3</v>
      </c>
      <c r="L18" s="8">
        <f t="shared" si="3"/>
        <v>-0.9</v>
      </c>
    </row>
    <row r="19" spans="1:12" ht="13.5">
      <c r="A19" s="5" t="s">
        <v>66</v>
      </c>
      <c r="B19" s="5">
        <v>2</v>
      </c>
      <c r="C19" s="5">
        <v>3</v>
      </c>
      <c r="D19" s="5">
        <v>5</v>
      </c>
      <c r="E19" s="7">
        <v>41210</v>
      </c>
      <c r="F19" s="5"/>
      <c r="G19" s="5"/>
      <c r="H19" s="5"/>
      <c r="I19" s="7">
        <v>41226</v>
      </c>
      <c r="J19" s="8">
        <f t="shared" si="1"/>
        <v>-0.2</v>
      </c>
      <c r="K19" s="8">
        <f t="shared" si="2"/>
        <v>-0.3</v>
      </c>
      <c r="L19" s="8">
        <f t="shared" si="3"/>
        <v>-0.5</v>
      </c>
    </row>
    <row r="20" spans="1:12" ht="13.5">
      <c r="A20" s="5" t="s">
        <v>21</v>
      </c>
      <c r="B20" s="5">
        <v>0</v>
      </c>
      <c r="C20" s="5">
        <v>4</v>
      </c>
      <c r="D20" s="5">
        <v>6</v>
      </c>
      <c r="E20" s="7">
        <v>41210</v>
      </c>
      <c r="F20" s="5"/>
      <c r="G20" s="5"/>
      <c r="H20" s="5"/>
      <c r="I20" s="7">
        <v>41226</v>
      </c>
      <c r="J20" s="8">
        <f t="shared" si="1"/>
        <v>0</v>
      </c>
      <c r="K20" s="8">
        <f t="shared" si="2"/>
        <v>-0.4</v>
      </c>
      <c r="L20" s="8">
        <f t="shared" si="3"/>
        <v>-0.6</v>
      </c>
    </row>
    <row r="21" spans="1:12" ht="13.5">
      <c r="A21" s="5" t="s">
        <v>67</v>
      </c>
      <c r="B21" s="5">
        <v>0</v>
      </c>
      <c r="C21" s="5">
        <v>1</v>
      </c>
      <c r="D21" s="5">
        <v>9</v>
      </c>
      <c r="E21" s="7">
        <v>41210</v>
      </c>
      <c r="F21" s="5"/>
      <c r="G21" s="5"/>
      <c r="H21" s="5"/>
      <c r="I21" s="7">
        <v>41226</v>
      </c>
      <c r="J21" s="8">
        <f t="shared" si="1"/>
        <v>0</v>
      </c>
      <c r="K21" s="8">
        <f t="shared" si="2"/>
        <v>-0.1</v>
      </c>
      <c r="L21" s="8">
        <f t="shared" si="3"/>
        <v>-0.9</v>
      </c>
    </row>
    <row r="22" spans="1:12" ht="13.5">
      <c r="A22" s="5" t="s">
        <v>68</v>
      </c>
      <c r="B22" s="5">
        <v>3</v>
      </c>
      <c r="C22" s="5">
        <v>5</v>
      </c>
      <c r="D22" s="5">
        <v>2</v>
      </c>
      <c r="E22" s="7">
        <v>41210</v>
      </c>
      <c r="F22" s="5"/>
      <c r="G22" s="5"/>
      <c r="H22" s="5"/>
      <c r="I22" s="7">
        <v>41226</v>
      </c>
      <c r="J22" s="8">
        <f t="shared" si="1"/>
        <v>-0.3</v>
      </c>
      <c r="K22" s="8">
        <f t="shared" si="2"/>
        <v>-0.5</v>
      </c>
      <c r="L22" s="8">
        <f t="shared" si="3"/>
        <v>-0.2</v>
      </c>
    </row>
    <row r="23" spans="1:12" ht="13.5">
      <c r="A23" s="5" t="s">
        <v>69</v>
      </c>
      <c r="B23" s="5">
        <v>0</v>
      </c>
      <c r="C23" s="5">
        <v>7</v>
      </c>
      <c r="D23" s="5">
        <v>3</v>
      </c>
      <c r="E23" s="7">
        <v>41210</v>
      </c>
      <c r="F23" s="5"/>
      <c r="G23" s="5"/>
      <c r="H23" s="5"/>
      <c r="I23" s="7">
        <v>41226</v>
      </c>
      <c r="J23" s="8">
        <f t="shared" si="1"/>
        <v>0</v>
      </c>
      <c r="K23" s="8">
        <f t="shared" si="2"/>
        <v>-0.7</v>
      </c>
      <c r="L23" s="8">
        <f t="shared" si="3"/>
        <v>-0.3</v>
      </c>
    </row>
    <row r="24" spans="1:12" ht="13.5">
      <c r="A24" s="5" t="s">
        <v>70</v>
      </c>
      <c r="B24" s="5">
        <v>5</v>
      </c>
      <c r="C24" s="5">
        <v>3</v>
      </c>
      <c r="D24" s="5">
        <v>2</v>
      </c>
      <c r="E24" s="7">
        <v>41210</v>
      </c>
      <c r="F24" s="5"/>
      <c r="G24" s="5"/>
      <c r="H24" s="5"/>
      <c r="I24" s="7">
        <v>41226</v>
      </c>
      <c r="J24" s="8">
        <f t="shared" si="1"/>
        <v>-0.5</v>
      </c>
      <c r="K24" s="8">
        <f t="shared" si="2"/>
        <v>-0.3</v>
      </c>
      <c r="L24" s="8">
        <f t="shared" si="3"/>
        <v>-0.2</v>
      </c>
    </row>
    <row r="25" spans="1:12" ht="13.5">
      <c r="A25" s="5" t="s">
        <v>22</v>
      </c>
      <c r="B25" s="5">
        <v>3</v>
      </c>
      <c r="C25" s="5">
        <v>0</v>
      </c>
      <c r="D25" s="5">
        <v>7</v>
      </c>
      <c r="E25" s="7">
        <v>41210</v>
      </c>
      <c r="F25" s="5"/>
      <c r="G25" s="5"/>
      <c r="H25" s="5"/>
      <c r="I25" s="7">
        <v>41226</v>
      </c>
      <c r="J25" s="8">
        <f t="shared" si="1"/>
        <v>-0.3</v>
      </c>
      <c r="K25" s="8">
        <f t="shared" si="2"/>
        <v>0</v>
      </c>
      <c r="L25" s="8">
        <f t="shared" si="3"/>
        <v>-0.7</v>
      </c>
    </row>
    <row r="26" spans="1:12" ht="13.5">
      <c r="A26" s="5" t="s">
        <v>71</v>
      </c>
      <c r="B26" s="5">
        <v>4</v>
      </c>
      <c r="C26" s="5">
        <v>4</v>
      </c>
      <c r="D26" s="5">
        <v>2</v>
      </c>
      <c r="E26" s="7">
        <v>41210</v>
      </c>
      <c r="F26" s="5"/>
      <c r="G26" s="5"/>
      <c r="H26" s="5"/>
      <c r="I26" s="7">
        <v>41226</v>
      </c>
      <c r="J26" s="8">
        <f t="shared" si="1"/>
        <v>-0.4</v>
      </c>
      <c r="K26" s="8">
        <f t="shared" si="2"/>
        <v>-0.4</v>
      </c>
      <c r="L26" s="8">
        <f t="shared" si="3"/>
        <v>-0.2</v>
      </c>
    </row>
    <row r="27" spans="1:12" ht="13.5">
      <c r="A27" s="5" t="s">
        <v>72</v>
      </c>
      <c r="B27" s="5">
        <v>0</v>
      </c>
      <c r="C27" s="5">
        <v>2</v>
      </c>
      <c r="D27" s="5">
        <v>8</v>
      </c>
      <c r="E27" s="7">
        <v>41210</v>
      </c>
      <c r="F27" s="5"/>
      <c r="G27" s="5"/>
      <c r="H27" s="5"/>
      <c r="I27" s="7">
        <v>41226</v>
      </c>
      <c r="J27" s="8">
        <f t="shared" si="1"/>
        <v>0</v>
      </c>
      <c r="K27" s="8">
        <f t="shared" si="2"/>
        <v>-0.2</v>
      </c>
      <c r="L27" s="8">
        <f t="shared" si="3"/>
        <v>-0.8</v>
      </c>
    </row>
    <row r="28" spans="1:12" ht="13.5">
      <c r="A28" s="5" t="s">
        <v>73</v>
      </c>
      <c r="B28" s="5">
        <v>0</v>
      </c>
      <c r="C28" s="5">
        <v>4</v>
      </c>
      <c r="D28" s="5">
        <v>6</v>
      </c>
      <c r="E28" s="7">
        <v>41210</v>
      </c>
      <c r="F28" s="5"/>
      <c r="G28" s="5"/>
      <c r="H28" s="5"/>
      <c r="I28" s="7">
        <v>41226</v>
      </c>
      <c r="J28" s="8">
        <f t="shared" si="1"/>
        <v>0</v>
      </c>
      <c r="K28" s="8">
        <f t="shared" si="2"/>
        <v>-0.4</v>
      </c>
      <c r="L28" s="8">
        <f t="shared" si="3"/>
        <v>-0.6</v>
      </c>
    </row>
    <row r="29" spans="1:12" ht="13.5">
      <c r="A29" s="5" t="s">
        <v>16</v>
      </c>
      <c r="B29" s="5">
        <v>0</v>
      </c>
      <c r="C29" s="5">
        <v>2</v>
      </c>
      <c r="D29" s="5">
        <v>8</v>
      </c>
      <c r="E29" s="7">
        <v>41210</v>
      </c>
      <c r="F29" s="5"/>
      <c r="G29" s="5"/>
      <c r="H29" s="5"/>
      <c r="I29" s="7">
        <v>41226</v>
      </c>
      <c r="J29" s="8">
        <f t="shared" si="1"/>
        <v>0</v>
      </c>
      <c r="K29" s="8">
        <f t="shared" si="2"/>
        <v>-0.2</v>
      </c>
      <c r="L29" s="8">
        <f t="shared" si="3"/>
        <v>-0.8</v>
      </c>
    </row>
    <row r="30" spans="1:12" ht="13.5">
      <c r="A30" s="5" t="s">
        <v>74</v>
      </c>
      <c r="B30" s="5">
        <v>3</v>
      </c>
      <c r="C30" s="5">
        <v>7</v>
      </c>
      <c r="D30" s="5">
        <v>0</v>
      </c>
      <c r="E30" s="7">
        <v>41210</v>
      </c>
      <c r="F30" s="5"/>
      <c r="G30" s="5"/>
      <c r="H30" s="5"/>
      <c r="I30" s="7">
        <v>41226</v>
      </c>
      <c r="J30" s="8">
        <f t="shared" si="1"/>
        <v>-0.3</v>
      </c>
      <c r="K30" s="8">
        <f t="shared" si="2"/>
        <v>-0.7</v>
      </c>
      <c r="L30" s="8">
        <f t="shared" si="3"/>
        <v>0</v>
      </c>
    </row>
    <row r="31" spans="1:12" ht="13.5">
      <c r="A31" s="5" t="s">
        <v>20</v>
      </c>
      <c r="B31" s="5">
        <v>3</v>
      </c>
      <c r="C31" s="5">
        <v>4</v>
      </c>
      <c r="D31" s="5">
        <v>3</v>
      </c>
      <c r="E31" s="7">
        <v>41210</v>
      </c>
      <c r="F31" s="5"/>
      <c r="G31" s="5"/>
      <c r="H31" s="5"/>
      <c r="I31" s="7">
        <v>41226</v>
      </c>
      <c r="J31" s="8">
        <f t="shared" si="1"/>
        <v>-0.3</v>
      </c>
      <c r="K31" s="8">
        <f t="shared" si="2"/>
        <v>-0.4</v>
      </c>
      <c r="L31" s="8">
        <f t="shared" si="3"/>
        <v>-0.3</v>
      </c>
    </row>
    <row r="32" spans="1:12" ht="13.5">
      <c r="A32" s="5" t="s">
        <v>76</v>
      </c>
      <c r="B32" s="5">
        <v>5</v>
      </c>
      <c r="C32" s="5">
        <v>3</v>
      </c>
      <c r="D32" s="5">
        <v>2</v>
      </c>
      <c r="E32" s="7">
        <v>41210</v>
      </c>
      <c r="F32" s="5"/>
      <c r="G32" s="5"/>
      <c r="H32" s="5"/>
      <c r="I32" s="7">
        <v>41226</v>
      </c>
      <c r="J32" s="8">
        <f t="shared" si="1"/>
        <v>-0.5</v>
      </c>
      <c r="K32" s="8">
        <f t="shared" si="2"/>
        <v>-0.3</v>
      </c>
      <c r="L32" s="8">
        <f t="shared" si="3"/>
        <v>-0.2</v>
      </c>
    </row>
    <row r="33" spans="1:12" ht="13.5">
      <c r="A33" s="5" t="s">
        <v>12</v>
      </c>
      <c r="B33" s="5">
        <v>1</v>
      </c>
      <c r="C33" s="5">
        <v>3</v>
      </c>
      <c r="D33" s="5">
        <v>6</v>
      </c>
      <c r="E33" s="7">
        <v>41210</v>
      </c>
      <c r="F33" s="5"/>
      <c r="G33" s="5"/>
      <c r="H33" s="5"/>
      <c r="I33" s="7">
        <v>41226</v>
      </c>
      <c r="J33" s="8">
        <f t="shared" si="1"/>
        <v>-0.1</v>
      </c>
      <c r="K33" s="8">
        <f t="shared" si="2"/>
        <v>-0.3</v>
      </c>
      <c r="L33" s="8">
        <f t="shared" si="3"/>
        <v>-0.6</v>
      </c>
    </row>
    <row r="34" spans="1:12" ht="13.5">
      <c r="A34" s="5" t="s">
        <v>77</v>
      </c>
      <c r="B34" s="5">
        <v>0</v>
      </c>
      <c r="C34" s="5">
        <v>2</v>
      </c>
      <c r="D34" s="5">
        <v>8</v>
      </c>
      <c r="E34" s="7">
        <v>41210</v>
      </c>
      <c r="F34" s="5"/>
      <c r="G34" s="5"/>
      <c r="H34" s="5"/>
      <c r="I34" s="7">
        <v>41226</v>
      </c>
      <c r="J34" s="8">
        <f t="shared" si="1"/>
        <v>0</v>
      </c>
      <c r="K34" s="8">
        <f t="shared" si="2"/>
        <v>-0.2</v>
      </c>
      <c r="L34" s="8">
        <f t="shared" si="3"/>
        <v>-0.8</v>
      </c>
    </row>
    <row r="35" spans="9:12" ht="13.5">
      <c r="I35" s="9" t="s">
        <v>17</v>
      </c>
      <c r="J35" s="3">
        <f>AVERAGE(J3:J34)</f>
        <v>-0.19999999999999998</v>
      </c>
      <c r="K35" s="3">
        <f>AVERAGE(K3:K34)</f>
        <v>-0.31875</v>
      </c>
      <c r="L35" s="3">
        <f>AVERAGE(L3:L34)</f>
        <v>-0.4875</v>
      </c>
    </row>
    <row r="36" spans="9:12" ht="13.5">
      <c r="I36" s="9"/>
      <c r="J36" s="10"/>
      <c r="K36" s="10"/>
      <c r="L36" s="10"/>
    </row>
    <row r="37" spans="9:12" ht="13.5">
      <c r="I37" s="9"/>
      <c r="J37" s="10"/>
      <c r="K37" s="10"/>
      <c r="L37" s="10"/>
    </row>
    <row r="38" spans="1:12" ht="13.5">
      <c r="A38" s="5" t="s">
        <v>0</v>
      </c>
      <c r="B38" s="5" t="s">
        <v>24</v>
      </c>
      <c r="C38" s="5" t="s">
        <v>25</v>
      </c>
      <c r="I38" s="9"/>
      <c r="J38" s="10"/>
      <c r="K38" s="10"/>
      <c r="L38" s="10"/>
    </row>
    <row r="39" spans="1:12" ht="13.5">
      <c r="A39" s="5" t="s">
        <v>26</v>
      </c>
      <c r="B39" s="5">
        <f>(B3)</f>
        <v>2</v>
      </c>
      <c r="C39" s="5">
        <f>(F3)</f>
        <v>0</v>
      </c>
      <c r="I39" s="9"/>
      <c r="J39" s="10"/>
      <c r="K39" s="10"/>
      <c r="L39" s="10"/>
    </row>
    <row r="40" spans="1:12" ht="13.5">
      <c r="A40" s="5" t="s">
        <v>27</v>
      </c>
      <c r="B40" s="5">
        <f>(B4)</f>
        <v>3</v>
      </c>
      <c r="C40" s="5">
        <f>(F4)</f>
        <v>0</v>
      </c>
      <c r="I40" s="9"/>
      <c r="J40" s="10"/>
      <c r="K40" s="10"/>
      <c r="L40" s="10"/>
    </row>
    <row r="41" spans="1:12" ht="13.5">
      <c r="A41" s="5" t="s">
        <v>28</v>
      </c>
      <c r="B41" s="5">
        <f>(B5)</f>
        <v>5</v>
      </c>
      <c r="C41" s="5">
        <f>(F5)</f>
        <v>0</v>
      </c>
      <c r="I41" s="9"/>
      <c r="J41" s="10"/>
      <c r="K41" s="10"/>
      <c r="L41" s="10"/>
    </row>
    <row r="42" spans="1:12" ht="13.5">
      <c r="A42" s="5" t="s">
        <v>29</v>
      </c>
      <c r="B42" s="5">
        <f>(B7)</f>
        <v>0</v>
      </c>
      <c r="C42" s="5">
        <f>(F7)</f>
        <v>0</v>
      </c>
      <c r="I42" s="9"/>
      <c r="J42" s="10"/>
      <c r="K42" s="10"/>
      <c r="L42" s="10"/>
    </row>
    <row r="43" spans="1:12" ht="13.5">
      <c r="A43" s="5" t="s">
        <v>30</v>
      </c>
      <c r="B43" s="5">
        <f>(B8)</f>
        <v>1</v>
      </c>
      <c r="C43" s="5">
        <f>(F8)</f>
        <v>0</v>
      </c>
      <c r="I43" s="9"/>
      <c r="J43" s="10"/>
      <c r="K43" s="10"/>
      <c r="L43" s="10"/>
    </row>
    <row r="44" spans="1:12" ht="13.5">
      <c r="A44" s="5" t="s">
        <v>31</v>
      </c>
      <c r="B44" s="5">
        <f>(B9)</f>
        <v>0</v>
      </c>
      <c r="C44" s="5">
        <f>(F9)</f>
        <v>0</v>
      </c>
      <c r="I44" s="9"/>
      <c r="J44" s="10"/>
      <c r="K44" s="10"/>
      <c r="L44" s="10"/>
    </row>
    <row r="45" spans="1:12" ht="13.5">
      <c r="A45" s="5" t="s">
        <v>32</v>
      </c>
      <c r="B45" s="5">
        <f aca="true" t="shared" si="4" ref="B45:B64">(B11)</f>
        <v>4</v>
      </c>
      <c r="C45" s="5">
        <f aca="true" t="shared" si="5" ref="C45:C64">(F11)</f>
        <v>0</v>
      </c>
      <c r="I45" s="9"/>
      <c r="J45" s="10"/>
      <c r="K45" s="10"/>
      <c r="L45" s="10"/>
    </row>
    <row r="46" spans="1:12" ht="13.5">
      <c r="A46" s="5" t="s">
        <v>33</v>
      </c>
      <c r="B46" s="5">
        <f t="shared" si="4"/>
        <v>1</v>
      </c>
      <c r="C46" s="5">
        <f t="shared" si="5"/>
        <v>0</v>
      </c>
      <c r="I46" s="9"/>
      <c r="J46" s="10"/>
      <c r="K46" s="10"/>
      <c r="L46" s="10"/>
    </row>
    <row r="47" spans="1:12" ht="13.5">
      <c r="A47" s="5" t="s">
        <v>34</v>
      </c>
      <c r="B47" s="5">
        <f t="shared" si="4"/>
        <v>0</v>
      </c>
      <c r="C47" s="5">
        <f t="shared" si="5"/>
        <v>0</v>
      </c>
      <c r="I47" s="9"/>
      <c r="J47" s="10"/>
      <c r="K47" s="10"/>
      <c r="L47" s="10"/>
    </row>
    <row r="48" spans="1:12" ht="13.5">
      <c r="A48" s="5" t="s">
        <v>35</v>
      </c>
      <c r="B48" s="5">
        <f t="shared" si="4"/>
        <v>4</v>
      </c>
      <c r="C48" s="5">
        <f t="shared" si="5"/>
        <v>0</v>
      </c>
      <c r="I48" s="9"/>
      <c r="J48" s="10"/>
      <c r="K48" s="10"/>
      <c r="L48" s="10"/>
    </row>
    <row r="49" spans="1:12" ht="13.5">
      <c r="A49" s="5" t="s">
        <v>36</v>
      </c>
      <c r="B49" s="5">
        <f t="shared" si="4"/>
        <v>2</v>
      </c>
      <c r="C49" s="5">
        <f t="shared" si="5"/>
        <v>0</v>
      </c>
      <c r="I49" s="9"/>
      <c r="J49" s="10"/>
      <c r="K49" s="10"/>
      <c r="L49" s="10"/>
    </row>
    <row r="50" spans="1:12" ht="13.5">
      <c r="A50" s="5" t="s">
        <v>37</v>
      </c>
      <c r="B50" s="5">
        <f t="shared" si="4"/>
        <v>3</v>
      </c>
      <c r="C50" s="5">
        <f t="shared" si="5"/>
        <v>0</v>
      </c>
      <c r="I50" s="9"/>
      <c r="J50" s="10"/>
      <c r="K50" s="10"/>
      <c r="L50" s="10"/>
    </row>
    <row r="51" spans="1:12" ht="13.5">
      <c r="A51" s="5" t="s">
        <v>38</v>
      </c>
      <c r="B51" s="5">
        <f t="shared" si="4"/>
        <v>3</v>
      </c>
      <c r="C51" s="5">
        <f t="shared" si="5"/>
        <v>0</v>
      </c>
      <c r="I51" s="9"/>
      <c r="J51" s="10"/>
      <c r="K51" s="10"/>
      <c r="L51" s="10"/>
    </row>
    <row r="52" spans="1:12" ht="13.5">
      <c r="A52" s="5" t="s">
        <v>39</v>
      </c>
      <c r="B52" s="5">
        <f t="shared" si="4"/>
        <v>0</v>
      </c>
      <c r="C52" s="5">
        <f t="shared" si="5"/>
        <v>0</v>
      </c>
      <c r="I52" s="9"/>
      <c r="J52" s="10"/>
      <c r="K52" s="10"/>
      <c r="L52" s="10"/>
    </row>
    <row r="53" spans="1:12" ht="13.5">
      <c r="A53" s="5" t="s">
        <v>40</v>
      </c>
      <c r="B53" s="5">
        <f t="shared" si="4"/>
        <v>2</v>
      </c>
      <c r="C53" s="5">
        <f t="shared" si="5"/>
        <v>0</v>
      </c>
      <c r="I53" s="9"/>
      <c r="J53" s="10"/>
      <c r="K53" s="10"/>
      <c r="L53" s="10"/>
    </row>
    <row r="54" spans="1:12" ht="13.5">
      <c r="A54" s="5" t="s">
        <v>41</v>
      </c>
      <c r="B54" s="5">
        <f t="shared" si="4"/>
        <v>0</v>
      </c>
      <c r="C54" s="5">
        <f t="shared" si="5"/>
        <v>0</v>
      </c>
      <c r="I54" s="9"/>
      <c r="J54" s="10"/>
      <c r="K54" s="10"/>
      <c r="L54" s="10"/>
    </row>
    <row r="55" spans="1:12" ht="13.5">
      <c r="A55" s="5" t="s">
        <v>42</v>
      </c>
      <c r="B55" s="5">
        <f t="shared" si="4"/>
        <v>0</v>
      </c>
      <c r="C55" s="5">
        <f t="shared" si="5"/>
        <v>0</v>
      </c>
      <c r="I55" s="9"/>
      <c r="J55" s="10"/>
      <c r="K55" s="10"/>
      <c r="L55" s="10"/>
    </row>
    <row r="56" spans="1:12" ht="13.5">
      <c r="A56" s="5" t="s">
        <v>43</v>
      </c>
      <c r="B56" s="5">
        <f t="shared" si="4"/>
        <v>3</v>
      </c>
      <c r="C56" s="5">
        <f t="shared" si="5"/>
        <v>0</v>
      </c>
      <c r="I56" s="9"/>
      <c r="J56" s="10"/>
      <c r="K56" s="10"/>
      <c r="L56" s="10"/>
    </row>
    <row r="57" spans="1:12" ht="13.5">
      <c r="A57" s="5" t="s">
        <v>44</v>
      </c>
      <c r="B57" s="5">
        <f t="shared" si="4"/>
        <v>0</v>
      </c>
      <c r="C57" s="5">
        <f t="shared" si="5"/>
        <v>0</v>
      </c>
      <c r="I57" s="9"/>
      <c r="J57" s="10"/>
      <c r="K57" s="10"/>
      <c r="L57" s="10"/>
    </row>
    <row r="58" spans="1:12" ht="13.5">
      <c r="A58" s="5" t="s">
        <v>45</v>
      </c>
      <c r="B58" s="5">
        <f t="shared" si="4"/>
        <v>5</v>
      </c>
      <c r="C58" s="5">
        <f t="shared" si="5"/>
        <v>0</v>
      </c>
      <c r="I58" s="9"/>
      <c r="J58" s="10"/>
      <c r="K58" s="10"/>
      <c r="L58" s="10"/>
    </row>
    <row r="59" spans="1:12" ht="13.5">
      <c r="A59" s="5" t="s">
        <v>46</v>
      </c>
      <c r="B59" s="5">
        <f t="shared" si="4"/>
        <v>3</v>
      </c>
      <c r="C59" s="5">
        <f t="shared" si="5"/>
        <v>0</v>
      </c>
      <c r="I59" s="9"/>
      <c r="J59" s="10"/>
      <c r="K59" s="10"/>
      <c r="L59" s="10"/>
    </row>
    <row r="60" spans="1:12" ht="13.5">
      <c r="A60" s="5" t="s">
        <v>47</v>
      </c>
      <c r="B60" s="5">
        <f t="shared" si="4"/>
        <v>4</v>
      </c>
      <c r="C60" s="5">
        <f t="shared" si="5"/>
        <v>0</v>
      </c>
      <c r="I60" s="9"/>
      <c r="J60" s="10"/>
      <c r="K60" s="10"/>
      <c r="L60" s="10"/>
    </row>
    <row r="61" spans="1:12" ht="13.5">
      <c r="A61" s="5" t="s">
        <v>48</v>
      </c>
      <c r="B61" s="5">
        <f t="shared" si="4"/>
        <v>0</v>
      </c>
      <c r="C61" s="5">
        <f t="shared" si="5"/>
        <v>0</v>
      </c>
      <c r="I61" s="9"/>
      <c r="J61" s="10"/>
      <c r="K61" s="10"/>
      <c r="L61" s="10"/>
    </row>
    <row r="62" spans="1:12" ht="13.5">
      <c r="A62" s="5" t="s">
        <v>49</v>
      </c>
      <c r="B62" s="5">
        <f t="shared" si="4"/>
        <v>0</v>
      </c>
      <c r="C62" s="5">
        <f t="shared" si="5"/>
        <v>0</v>
      </c>
      <c r="I62" s="9"/>
      <c r="J62" s="10"/>
      <c r="K62" s="10"/>
      <c r="L62" s="10"/>
    </row>
    <row r="63" spans="1:12" ht="13.5">
      <c r="A63" s="5" t="s">
        <v>50</v>
      </c>
      <c r="B63" s="5">
        <f t="shared" si="4"/>
        <v>0</v>
      </c>
      <c r="C63" s="5">
        <f t="shared" si="5"/>
        <v>0</v>
      </c>
      <c r="I63" s="9"/>
      <c r="J63" s="10"/>
      <c r="K63" s="10"/>
      <c r="L63" s="10"/>
    </row>
    <row r="64" spans="1:12" ht="13.5">
      <c r="A64" s="5" t="s">
        <v>51</v>
      </c>
      <c r="B64" s="5">
        <f t="shared" si="4"/>
        <v>3</v>
      </c>
      <c r="C64" s="5">
        <f t="shared" si="5"/>
        <v>0</v>
      </c>
      <c r="I64" s="9"/>
      <c r="J64" s="10"/>
      <c r="K64" s="10"/>
      <c r="L64" s="10"/>
    </row>
    <row r="65" spans="1:12" ht="13.5">
      <c r="A65" s="5" t="s">
        <v>52</v>
      </c>
      <c r="B65" s="5" t="e">
        <f>(#REF!)</f>
        <v>#REF!</v>
      </c>
      <c r="C65" s="5" t="e">
        <f>(#REF!)</f>
        <v>#REF!</v>
      </c>
      <c r="I65" s="9"/>
      <c r="J65" s="10"/>
      <c r="K65" s="10"/>
      <c r="L65" s="10"/>
    </row>
    <row r="66" spans="1:12" ht="13.5">
      <c r="A66" s="5" t="s">
        <v>53</v>
      </c>
      <c r="B66" s="5">
        <f>(B31)</f>
        <v>3</v>
      </c>
      <c r="C66" s="5">
        <f>(F31)</f>
        <v>0</v>
      </c>
      <c r="I66" s="9"/>
      <c r="J66" s="10"/>
      <c r="K66" s="10"/>
      <c r="L66" s="10"/>
    </row>
    <row r="67" spans="1:12" ht="13.5">
      <c r="A67" s="5" t="s">
        <v>54</v>
      </c>
      <c r="B67" s="5">
        <f>(B32)</f>
        <v>5</v>
      </c>
      <c r="C67" s="5">
        <f>(F32)</f>
        <v>0</v>
      </c>
      <c r="I67" s="9"/>
      <c r="J67" s="10"/>
      <c r="K67" s="10"/>
      <c r="L67" s="10"/>
    </row>
    <row r="68" spans="1:12" ht="13.5">
      <c r="A68" s="5" t="s">
        <v>55</v>
      </c>
      <c r="B68" s="5">
        <f>(B33)</f>
        <v>1</v>
      </c>
      <c r="C68" s="5">
        <f>(F33)</f>
        <v>0</v>
      </c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7" spans="9:12" ht="13.5">
      <c r="I77" s="9"/>
      <c r="J77" s="10"/>
      <c r="K77" s="10"/>
      <c r="L77" s="10"/>
    </row>
    <row r="78" spans="9:12" ht="13.5">
      <c r="I78" s="9"/>
      <c r="J78" s="10"/>
      <c r="K78" s="10"/>
      <c r="L78" s="10"/>
    </row>
    <row r="79" spans="9:12" ht="13.5">
      <c r="I79" s="9"/>
      <c r="J79" s="10"/>
      <c r="K79" s="10"/>
      <c r="L79" s="10"/>
    </row>
    <row r="80" spans="9:12" ht="13.5">
      <c r="I80" s="9"/>
      <c r="J80" s="10"/>
      <c r="K80" s="10"/>
      <c r="L80" s="10"/>
    </row>
    <row r="82" spans="1:12" ht="13.5">
      <c r="A82" s="12"/>
      <c r="B82" s="12"/>
      <c r="C82" s="12"/>
      <c r="D82" s="12"/>
      <c r="E82" s="13"/>
      <c r="F82" s="12"/>
      <c r="G82" s="12"/>
      <c r="H82" s="12"/>
      <c r="I82" s="13"/>
      <c r="J82" s="12"/>
      <c r="K82" s="12"/>
      <c r="L82" s="12"/>
    </row>
    <row r="83" spans="1:12" ht="16.5">
      <c r="A83" s="12"/>
      <c r="B83" s="6"/>
      <c r="C83" s="2"/>
      <c r="D83" s="4"/>
      <c r="E83" s="13"/>
      <c r="F83" s="4"/>
      <c r="G83" s="2"/>
      <c r="H83" s="4"/>
      <c r="I83" s="13"/>
      <c r="J83" s="4"/>
      <c r="K83" s="2"/>
      <c r="L83" s="4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1:12" ht="13.5">
      <c r="A110" s="5"/>
      <c r="B110" s="5"/>
      <c r="C110" s="5"/>
      <c r="D110" s="5"/>
      <c r="E110" s="7"/>
      <c r="F110" s="5"/>
      <c r="G110" s="5"/>
      <c r="H110" s="5"/>
      <c r="I110" s="7"/>
      <c r="J110" s="8"/>
      <c r="K110" s="8"/>
      <c r="L110" s="8"/>
    </row>
    <row r="111" spans="1:12" ht="13.5">
      <c r="A111" s="5"/>
      <c r="B111" s="5"/>
      <c r="C111" s="5"/>
      <c r="D111" s="5"/>
      <c r="E111" s="7"/>
      <c r="F111" s="5"/>
      <c r="G111" s="5"/>
      <c r="H111" s="5"/>
      <c r="I111" s="7"/>
      <c r="J111" s="8"/>
      <c r="K111" s="8"/>
      <c r="L111" s="8"/>
    </row>
    <row r="112" spans="1:12" ht="13.5">
      <c r="A112" s="5"/>
      <c r="B112" s="5"/>
      <c r="C112" s="5"/>
      <c r="D112" s="5"/>
      <c r="E112" s="7"/>
      <c r="F112" s="5"/>
      <c r="G112" s="5"/>
      <c r="H112" s="5"/>
      <c r="I112" s="7"/>
      <c r="J112" s="8"/>
      <c r="K112" s="8"/>
      <c r="L112" s="8"/>
    </row>
    <row r="113" spans="1:12" ht="13.5">
      <c r="A113" s="5"/>
      <c r="B113" s="5"/>
      <c r="C113" s="5"/>
      <c r="D113" s="5"/>
      <c r="E113" s="7"/>
      <c r="F113" s="5"/>
      <c r="G113" s="5"/>
      <c r="H113" s="5"/>
      <c r="I113" s="7"/>
      <c r="J113" s="8"/>
      <c r="K113" s="8"/>
      <c r="L113" s="8"/>
    </row>
    <row r="114" spans="9:12" ht="13.5">
      <c r="I114" s="9"/>
      <c r="J114" s="3"/>
      <c r="K114" s="3"/>
      <c r="L114" s="3"/>
    </row>
  </sheetData>
  <mergeCells count="12">
    <mergeCell ref="B1:D1"/>
    <mergeCell ref="F1:H1"/>
    <mergeCell ref="J1:L1"/>
    <mergeCell ref="A1:A2"/>
    <mergeCell ref="E1:E2"/>
    <mergeCell ref="I1:I2"/>
    <mergeCell ref="I82:I83"/>
    <mergeCell ref="J82:L82"/>
    <mergeCell ref="A82:A83"/>
    <mergeCell ref="B82:D82"/>
    <mergeCell ref="E82:E83"/>
    <mergeCell ref="F82:H8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37">
      <selection activeCell="G14" sqref="G14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18</v>
      </c>
      <c r="B3" s="5">
        <v>2</v>
      </c>
      <c r="C3" s="5">
        <v>2</v>
      </c>
      <c r="D3" s="5">
        <v>6</v>
      </c>
      <c r="E3" s="7">
        <v>41162</v>
      </c>
      <c r="F3" s="5">
        <v>9</v>
      </c>
      <c r="G3" s="5">
        <v>1</v>
      </c>
      <c r="H3" s="5">
        <v>0</v>
      </c>
      <c r="I3" s="7">
        <v>41177</v>
      </c>
      <c r="J3" s="8">
        <f aca="true" t="shared" si="0" ref="J3:J34">(F3-B3)/10</f>
        <v>0.7</v>
      </c>
      <c r="K3" s="8">
        <f aca="true" t="shared" si="1" ref="K3:K34">(G3-C3)/10</f>
        <v>-0.1</v>
      </c>
      <c r="L3" s="8">
        <f aca="true" t="shared" si="2" ref="L3:L34">(H3-D3)/10</f>
        <v>-0.6</v>
      </c>
    </row>
    <row r="4" spans="1:12" ht="13.5">
      <c r="A4" s="5" t="s">
        <v>78</v>
      </c>
      <c r="B4" s="5">
        <v>2</v>
      </c>
      <c r="C4" s="5">
        <v>5</v>
      </c>
      <c r="D4" s="5">
        <v>3</v>
      </c>
      <c r="E4" s="7">
        <v>41162</v>
      </c>
      <c r="F4" s="5">
        <v>10</v>
      </c>
      <c r="G4" s="5">
        <v>0</v>
      </c>
      <c r="H4" s="5">
        <v>0</v>
      </c>
      <c r="I4" s="7">
        <v>41177</v>
      </c>
      <c r="J4" s="8">
        <f t="shared" si="0"/>
        <v>0.8</v>
      </c>
      <c r="K4" s="8">
        <f t="shared" si="1"/>
        <v>-0.5</v>
      </c>
      <c r="L4" s="8">
        <f t="shared" si="2"/>
        <v>-0.3</v>
      </c>
    </row>
    <row r="5" spans="1:12" ht="13.5">
      <c r="A5" s="5" t="s">
        <v>79</v>
      </c>
      <c r="B5" s="5">
        <v>3</v>
      </c>
      <c r="C5" s="5">
        <v>4</v>
      </c>
      <c r="D5" s="5">
        <v>3</v>
      </c>
      <c r="E5" s="7">
        <v>41162</v>
      </c>
      <c r="F5" s="5">
        <v>10</v>
      </c>
      <c r="G5" s="5">
        <v>0</v>
      </c>
      <c r="H5" s="5">
        <v>0</v>
      </c>
      <c r="I5" s="7">
        <v>41177</v>
      </c>
      <c r="J5" s="8">
        <f t="shared" si="0"/>
        <v>0.7</v>
      </c>
      <c r="K5" s="8">
        <f t="shared" si="1"/>
        <v>-0.4</v>
      </c>
      <c r="L5" s="8">
        <f t="shared" si="2"/>
        <v>-0.3</v>
      </c>
    </row>
    <row r="6" spans="1:12" ht="13.5">
      <c r="A6" s="5" t="s">
        <v>80</v>
      </c>
      <c r="B6" s="5">
        <v>2</v>
      </c>
      <c r="C6" s="5">
        <v>3</v>
      </c>
      <c r="D6" s="5">
        <v>5</v>
      </c>
      <c r="E6" s="7">
        <v>41162</v>
      </c>
      <c r="F6" s="5">
        <v>8</v>
      </c>
      <c r="G6" s="5">
        <v>2</v>
      </c>
      <c r="H6" s="5">
        <v>0</v>
      </c>
      <c r="I6" s="7">
        <v>41177</v>
      </c>
      <c r="J6" s="8">
        <f t="shared" si="0"/>
        <v>0.6</v>
      </c>
      <c r="K6" s="8">
        <f t="shared" si="1"/>
        <v>-0.1</v>
      </c>
      <c r="L6" s="8">
        <f t="shared" si="2"/>
        <v>-0.5</v>
      </c>
    </row>
    <row r="7" spans="1:12" ht="13.5">
      <c r="A7" s="5" t="s">
        <v>81</v>
      </c>
      <c r="B7" s="5">
        <v>3</v>
      </c>
      <c r="C7" s="5">
        <v>4</v>
      </c>
      <c r="D7" s="5">
        <v>3</v>
      </c>
      <c r="E7" s="7">
        <v>41162</v>
      </c>
      <c r="F7" s="5">
        <v>9</v>
      </c>
      <c r="G7" s="5">
        <v>1</v>
      </c>
      <c r="H7" s="5">
        <v>0</v>
      </c>
      <c r="I7" s="7">
        <v>41177</v>
      </c>
      <c r="J7" s="8">
        <f t="shared" si="0"/>
        <v>0.6</v>
      </c>
      <c r="K7" s="8">
        <f t="shared" si="1"/>
        <v>-0.3</v>
      </c>
      <c r="L7" s="8">
        <f t="shared" si="2"/>
        <v>-0.3</v>
      </c>
    </row>
    <row r="8" spans="1:12" ht="13.5">
      <c r="A8" s="5" t="s">
        <v>82</v>
      </c>
      <c r="B8" s="5">
        <v>3</v>
      </c>
      <c r="C8" s="5">
        <v>3</v>
      </c>
      <c r="D8" s="5">
        <v>4</v>
      </c>
      <c r="E8" s="7">
        <v>41162</v>
      </c>
      <c r="F8" s="5">
        <v>9</v>
      </c>
      <c r="G8" s="5">
        <v>1</v>
      </c>
      <c r="H8" s="5">
        <v>0</v>
      </c>
      <c r="I8" s="7">
        <v>41177</v>
      </c>
      <c r="J8" s="8">
        <f t="shared" si="0"/>
        <v>0.6</v>
      </c>
      <c r="K8" s="8">
        <f t="shared" si="1"/>
        <v>-0.2</v>
      </c>
      <c r="L8" s="8">
        <f t="shared" si="2"/>
        <v>-0.4</v>
      </c>
    </row>
    <row r="9" spans="1:12" ht="13.5">
      <c r="A9" s="5" t="s">
        <v>83</v>
      </c>
      <c r="B9" s="5">
        <v>0</v>
      </c>
      <c r="C9" s="5">
        <v>4</v>
      </c>
      <c r="D9" s="5">
        <v>6</v>
      </c>
      <c r="E9" s="7">
        <v>41162</v>
      </c>
      <c r="F9" s="5">
        <v>10</v>
      </c>
      <c r="G9" s="5">
        <v>0</v>
      </c>
      <c r="H9" s="5">
        <v>0</v>
      </c>
      <c r="I9" s="7">
        <v>41177</v>
      </c>
      <c r="J9" s="8">
        <f t="shared" si="0"/>
        <v>1</v>
      </c>
      <c r="K9" s="8">
        <f t="shared" si="1"/>
        <v>-0.4</v>
      </c>
      <c r="L9" s="8">
        <f t="shared" si="2"/>
        <v>-0.6</v>
      </c>
    </row>
    <row r="10" spans="1:12" ht="13.5">
      <c r="A10" s="5" t="s">
        <v>84</v>
      </c>
      <c r="B10" s="5">
        <v>1</v>
      </c>
      <c r="C10" s="5">
        <v>4</v>
      </c>
      <c r="D10" s="5">
        <v>5</v>
      </c>
      <c r="E10" s="7">
        <v>41162</v>
      </c>
      <c r="F10" s="5">
        <v>10</v>
      </c>
      <c r="G10" s="5">
        <v>0</v>
      </c>
      <c r="H10" s="5">
        <v>0</v>
      </c>
      <c r="I10" s="7">
        <v>41177</v>
      </c>
      <c r="J10" s="8">
        <f t="shared" si="0"/>
        <v>0.9</v>
      </c>
      <c r="K10" s="8">
        <f t="shared" si="1"/>
        <v>-0.4</v>
      </c>
      <c r="L10" s="8">
        <f t="shared" si="2"/>
        <v>-0.5</v>
      </c>
    </row>
    <row r="11" spans="1:12" ht="13.5">
      <c r="A11" s="5" t="s">
        <v>85</v>
      </c>
      <c r="B11" s="5">
        <v>1</v>
      </c>
      <c r="C11" s="5">
        <v>4</v>
      </c>
      <c r="D11" s="5">
        <v>5</v>
      </c>
      <c r="E11" s="7">
        <v>41162</v>
      </c>
      <c r="F11" s="5">
        <v>10</v>
      </c>
      <c r="G11" s="5">
        <v>0</v>
      </c>
      <c r="H11" s="5">
        <v>0</v>
      </c>
      <c r="I11" s="7">
        <v>41177</v>
      </c>
      <c r="J11" s="8">
        <f t="shared" si="0"/>
        <v>0.9</v>
      </c>
      <c r="K11" s="8">
        <f t="shared" si="1"/>
        <v>-0.4</v>
      </c>
      <c r="L11" s="8">
        <f t="shared" si="2"/>
        <v>-0.5</v>
      </c>
    </row>
    <row r="12" spans="1:12" ht="13.5">
      <c r="A12" s="5" t="s">
        <v>86</v>
      </c>
      <c r="B12" s="5">
        <v>2</v>
      </c>
      <c r="C12" s="5">
        <v>3</v>
      </c>
      <c r="D12" s="5">
        <v>5</v>
      </c>
      <c r="E12" s="7">
        <v>41162</v>
      </c>
      <c r="F12" s="5">
        <v>7</v>
      </c>
      <c r="G12" s="5">
        <v>3</v>
      </c>
      <c r="H12" s="5">
        <v>0</v>
      </c>
      <c r="I12" s="7">
        <v>41177</v>
      </c>
      <c r="J12" s="8">
        <f t="shared" si="0"/>
        <v>0.5</v>
      </c>
      <c r="K12" s="8">
        <f t="shared" si="1"/>
        <v>0</v>
      </c>
      <c r="L12" s="8">
        <f t="shared" si="2"/>
        <v>-0.5</v>
      </c>
    </row>
    <row r="13" spans="1:12" ht="13.5">
      <c r="A13" s="5" t="s">
        <v>87</v>
      </c>
      <c r="B13" s="5">
        <v>3</v>
      </c>
      <c r="C13" s="5">
        <v>4</v>
      </c>
      <c r="D13" s="5">
        <v>3</v>
      </c>
      <c r="E13" s="7">
        <v>41162</v>
      </c>
      <c r="F13" s="5">
        <v>10</v>
      </c>
      <c r="G13" s="5">
        <v>0</v>
      </c>
      <c r="H13" s="5">
        <v>0</v>
      </c>
      <c r="I13" s="7">
        <v>41177</v>
      </c>
      <c r="J13" s="8">
        <f t="shared" si="0"/>
        <v>0.7</v>
      </c>
      <c r="K13" s="8">
        <f t="shared" si="1"/>
        <v>-0.4</v>
      </c>
      <c r="L13" s="8">
        <f t="shared" si="2"/>
        <v>-0.3</v>
      </c>
    </row>
    <row r="14" spans="1:12" ht="13.5">
      <c r="A14" s="5" t="s">
        <v>88</v>
      </c>
      <c r="B14" s="5">
        <v>1</v>
      </c>
      <c r="C14" s="5">
        <v>3</v>
      </c>
      <c r="D14" s="5">
        <v>6</v>
      </c>
      <c r="E14" s="7">
        <v>41162</v>
      </c>
      <c r="F14" s="5">
        <v>6</v>
      </c>
      <c r="G14" s="5">
        <v>4</v>
      </c>
      <c r="H14" s="5">
        <v>0</v>
      </c>
      <c r="I14" s="7">
        <v>41177</v>
      </c>
      <c r="J14" s="8">
        <f t="shared" si="0"/>
        <v>0.5</v>
      </c>
      <c r="K14" s="8">
        <f t="shared" si="1"/>
        <v>0.1</v>
      </c>
      <c r="L14" s="8">
        <f t="shared" si="2"/>
        <v>-0.6</v>
      </c>
    </row>
    <row r="15" spans="1:12" ht="13.5">
      <c r="A15" s="5" t="s">
        <v>10</v>
      </c>
      <c r="B15" s="5">
        <v>9</v>
      </c>
      <c r="C15" s="5">
        <v>1</v>
      </c>
      <c r="D15" s="5">
        <v>0</v>
      </c>
      <c r="E15" s="7">
        <v>41162</v>
      </c>
      <c r="F15" s="5">
        <v>10</v>
      </c>
      <c r="G15" s="5">
        <v>0</v>
      </c>
      <c r="H15" s="5">
        <v>0</v>
      </c>
      <c r="I15" s="7">
        <v>41177</v>
      </c>
      <c r="J15" s="8">
        <f t="shared" si="0"/>
        <v>0.1</v>
      </c>
      <c r="K15" s="8">
        <f t="shared" si="1"/>
        <v>-0.1</v>
      </c>
      <c r="L15" s="8">
        <f t="shared" si="2"/>
        <v>0</v>
      </c>
    </row>
    <row r="16" spans="1:12" ht="13.5">
      <c r="A16" s="5" t="s">
        <v>15</v>
      </c>
      <c r="B16" s="5">
        <v>4</v>
      </c>
      <c r="C16" s="5">
        <v>4</v>
      </c>
      <c r="D16" s="5">
        <v>2</v>
      </c>
      <c r="E16" s="7">
        <v>41162</v>
      </c>
      <c r="F16" s="5">
        <v>9</v>
      </c>
      <c r="G16" s="5">
        <v>1</v>
      </c>
      <c r="H16" s="5">
        <v>0</v>
      </c>
      <c r="I16" s="7">
        <v>41177</v>
      </c>
      <c r="J16" s="8">
        <f t="shared" si="0"/>
        <v>0.5</v>
      </c>
      <c r="K16" s="8">
        <f t="shared" si="1"/>
        <v>-0.3</v>
      </c>
      <c r="L16" s="8">
        <f t="shared" si="2"/>
        <v>-0.2</v>
      </c>
    </row>
    <row r="17" spans="1:12" ht="13.5">
      <c r="A17" s="5" t="s">
        <v>89</v>
      </c>
      <c r="B17" s="5">
        <v>2</v>
      </c>
      <c r="C17" s="5">
        <v>4</v>
      </c>
      <c r="D17" s="5">
        <v>4</v>
      </c>
      <c r="E17" s="7">
        <v>41162</v>
      </c>
      <c r="F17" s="5">
        <v>7</v>
      </c>
      <c r="G17" s="5">
        <v>3</v>
      </c>
      <c r="H17" s="5">
        <v>0</v>
      </c>
      <c r="I17" s="7">
        <v>41177</v>
      </c>
      <c r="J17" s="8">
        <f t="shared" si="0"/>
        <v>0.5</v>
      </c>
      <c r="K17" s="8">
        <f t="shared" si="1"/>
        <v>-0.1</v>
      </c>
      <c r="L17" s="8">
        <f t="shared" si="2"/>
        <v>-0.4</v>
      </c>
    </row>
    <row r="18" spans="1:12" ht="13.5">
      <c r="A18" s="5" t="s">
        <v>90</v>
      </c>
      <c r="B18" s="5">
        <v>3</v>
      </c>
      <c r="C18" s="5">
        <v>4</v>
      </c>
      <c r="D18" s="5">
        <v>3</v>
      </c>
      <c r="E18" s="7">
        <v>41162</v>
      </c>
      <c r="F18" s="5">
        <v>10</v>
      </c>
      <c r="G18" s="5">
        <v>0</v>
      </c>
      <c r="H18" s="5">
        <v>0</v>
      </c>
      <c r="I18" s="7">
        <v>41177</v>
      </c>
      <c r="J18" s="8">
        <f t="shared" si="0"/>
        <v>0.7</v>
      </c>
      <c r="K18" s="8">
        <f t="shared" si="1"/>
        <v>-0.4</v>
      </c>
      <c r="L18" s="8">
        <f t="shared" si="2"/>
        <v>-0.3</v>
      </c>
    </row>
    <row r="19" spans="1:12" ht="13.5">
      <c r="A19" s="5" t="s">
        <v>91</v>
      </c>
      <c r="B19" s="5">
        <v>6</v>
      </c>
      <c r="C19" s="5">
        <v>1</v>
      </c>
      <c r="D19" s="5">
        <v>3</v>
      </c>
      <c r="E19" s="7">
        <v>41162</v>
      </c>
      <c r="F19" s="5">
        <v>10</v>
      </c>
      <c r="G19" s="5">
        <v>0</v>
      </c>
      <c r="H19" s="5">
        <v>0</v>
      </c>
      <c r="I19" s="7">
        <v>41177</v>
      </c>
      <c r="J19" s="8">
        <f t="shared" si="0"/>
        <v>0.4</v>
      </c>
      <c r="K19" s="8">
        <f t="shared" si="1"/>
        <v>-0.1</v>
      </c>
      <c r="L19" s="8">
        <f t="shared" si="2"/>
        <v>-0.3</v>
      </c>
    </row>
    <row r="20" spans="1:12" ht="13.5">
      <c r="A20" s="5" t="s">
        <v>92</v>
      </c>
      <c r="B20" s="5">
        <v>3</v>
      </c>
      <c r="C20" s="5">
        <v>0</v>
      </c>
      <c r="D20" s="5">
        <v>7</v>
      </c>
      <c r="E20" s="7">
        <v>41162</v>
      </c>
      <c r="F20" s="5">
        <v>10</v>
      </c>
      <c r="G20" s="5">
        <v>0</v>
      </c>
      <c r="H20" s="5">
        <v>0</v>
      </c>
      <c r="I20" s="7">
        <v>41177</v>
      </c>
      <c r="J20" s="8">
        <f t="shared" si="0"/>
        <v>0.7</v>
      </c>
      <c r="K20" s="8">
        <f t="shared" si="1"/>
        <v>0</v>
      </c>
      <c r="L20" s="8">
        <f t="shared" si="2"/>
        <v>-0.7</v>
      </c>
    </row>
    <row r="21" spans="1:12" ht="13.5">
      <c r="A21" s="5" t="s">
        <v>93</v>
      </c>
      <c r="B21" s="5">
        <v>3</v>
      </c>
      <c r="C21" s="5">
        <v>4</v>
      </c>
      <c r="D21" s="5">
        <v>3</v>
      </c>
      <c r="E21" s="7">
        <v>41162</v>
      </c>
      <c r="F21" s="5">
        <v>10</v>
      </c>
      <c r="G21" s="5">
        <v>0</v>
      </c>
      <c r="H21" s="5">
        <v>0</v>
      </c>
      <c r="I21" s="7">
        <v>41177</v>
      </c>
      <c r="J21" s="8">
        <f t="shared" si="0"/>
        <v>0.7</v>
      </c>
      <c r="K21" s="8">
        <f t="shared" si="1"/>
        <v>-0.4</v>
      </c>
      <c r="L21" s="8">
        <f t="shared" si="2"/>
        <v>-0.3</v>
      </c>
    </row>
    <row r="22" spans="1:12" ht="13.5">
      <c r="A22" s="5" t="s">
        <v>94</v>
      </c>
      <c r="B22" s="5">
        <v>3</v>
      </c>
      <c r="C22" s="5">
        <v>1</v>
      </c>
      <c r="D22" s="5">
        <v>6</v>
      </c>
      <c r="E22" s="7">
        <v>41162</v>
      </c>
      <c r="F22" s="5">
        <v>8</v>
      </c>
      <c r="G22" s="5">
        <v>2</v>
      </c>
      <c r="H22" s="5">
        <v>0</v>
      </c>
      <c r="I22" s="7">
        <v>41177</v>
      </c>
      <c r="J22" s="8">
        <f t="shared" si="0"/>
        <v>0.5</v>
      </c>
      <c r="K22" s="8">
        <f t="shared" si="1"/>
        <v>0.1</v>
      </c>
      <c r="L22" s="8">
        <f t="shared" si="2"/>
        <v>-0.6</v>
      </c>
    </row>
    <row r="23" spans="1:12" ht="13.5">
      <c r="A23" s="5" t="s">
        <v>95</v>
      </c>
      <c r="B23" s="5">
        <v>2</v>
      </c>
      <c r="C23" s="5">
        <v>5</v>
      </c>
      <c r="D23" s="5">
        <v>3</v>
      </c>
      <c r="E23" s="7">
        <v>41162</v>
      </c>
      <c r="F23" s="5">
        <v>10</v>
      </c>
      <c r="G23" s="5">
        <v>0</v>
      </c>
      <c r="H23" s="5">
        <v>0</v>
      </c>
      <c r="I23" s="7">
        <v>41177</v>
      </c>
      <c r="J23" s="8">
        <f t="shared" si="0"/>
        <v>0.8</v>
      </c>
      <c r="K23" s="8">
        <f t="shared" si="1"/>
        <v>-0.5</v>
      </c>
      <c r="L23" s="8">
        <f t="shared" si="2"/>
        <v>-0.3</v>
      </c>
    </row>
    <row r="24" spans="1:12" ht="13.5">
      <c r="A24" s="5" t="s">
        <v>96</v>
      </c>
      <c r="B24" s="5">
        <v>1</v>
      </c>
      <c r="C24" s="5">
        <v>5</v>
      </c>
      <c r="D24" s="5">
        <v>4</v>
      </c>
      <c r="E24" s="7">
        <v>41162</v>
      </c>
      <c r="F24" s="5">
        <v>9</v>
      </c>
      <c r="G24" s="5">
        <v>1</v>
      </c>
      <c r="H24" s="5">
        <v>0</v>
      </c>
      <c r="I24" s="7">
        <v>41177</v>
      </c>
      <c r="J24" s="8">
        <f t="shared" si="0"/>
        <v>0.8</v>
      </c>
      <c r="K24" s="8">
        <f t="shared" si="1"/>
        <v>-0.4</v>
      </c>
      <c r="L24" s="8">
        <f t="shared" si="2"/>
        <v>-0.4</v>
      </c>
    </row>
    <row r="25" spans="1:12" ht="13.5">
      <c r="A25" s="5" t="s">
        <v>97</v>
      </c>
      <c r="B25" s="5">
        <v>3</v>
      </c>
      <c r="C25" s="5">
        <v>1</v>
      </c>
      <c r="D25" s="5">
        <v>6</v>
      </c>
      <c r="E25" s="7">
        <v>41162</v>
      </c>
      <c r="F25" s="5">
        <v>9</v>
      </c>
      <c r="G25" s="5">
        <v>0</v>
      </c>
      <c r="H25" s="5">
        <v>1</v>
      </c>
      <c r="I25" s="7">
        <v>41177</v>
      </c>
      <c r="J25" s="8">
        <f t="shared" si="0"/>
        <v>0.6</v>
      </c>
      <c r="K25" s="8">
        <f t="shared" si="1"/>
        <v>-0.1</v>
      </c>
      <c r="L25" s="8">
        <f t="shared" si="2"/>
        <v>-0.5</v>
      </c>
    </row>
    <row r="26" spans="1:12" ht="13.5">
      <c r="A26" s="5" t="s">
        <v>98</v>
      </c>
      <c r="B26" s="5">
        <v>2</v>
      </c>
      <c r="C26" s="5">
        <v>3</v>
      </c>
      <c r="D26" s="5">
        <v>5</v>
      </c>
      <c r="E26" s="7">
        <v>41162</v>
      </c>
      <c r="F26" s="5">
        <v>10</v>
      </c>
      <c r="G26" s="5">
        <v>0</v>
      </c>
      <c r="H26" s="5">
        <v>0</v>
      </c>
      <c r="I26" s="7">
        <v>41177</v>
      </c>
      <c r="J26" s="8">
        <f t="shared" si="0"/>
        <v>0.8</v>
      </c>
      <c r="K26" s="8">
        <f t="shared" si="1"/>
        <v>-0.3</v>
      </c>
      <c r="L26" s="8">
        <f t="shared" si="2"/>
        <v>-0.5</v>
      </c>
    </row>
    <row r="27" spans="1:12" ht="13.5">
      <c r="A27" s="5" t="s">
        <v>99</v>
      </c>
      <c r="B27" s="5">
        <v>2</v>
      </c>
      <c r="C27" s="5">
        <v>3</v>
      </c>
      <c r="D27" s="5">
        <v>5</v>
      </c>
      <c r="E27" s="7">
        <v>41162</v>
      </c>
      <c r="F27" s="5">
        <v>9</v>
      </c>
      <c r="G27" s="5">
        <v>1</v>
      </c>
      <c r="H27" s="5">
        <v>0</v>
      </c>
      <c r="I27" s="7">
        <v>41177</v>
      </c>
      <c r="J27" s="8">
        <f t="shared" si="0"/>
        <v>0.7</v>
      </c>
      <c r="K27" s="8">
        <f t="shared" si="1"/>
        <v>-0.2</v>
      </c>
      <c r="L27" s="8">
        <f t="shared" si="2"/>
        <v>-0.5</v>
      </c>
    </row>
    <row r="28" spans="1:12" ht="13.5">
      <c r="A28" s="5" t="s">
        <v>100</v>
      </c>
      <c r="B28" s="5">
        <v>2</v>
      </c>
      <c r="C28" s="5">
        <v>1</v>
      </c>
      <c r="D28" s="5">
        <v>7</v>
      </c>
      <c r="E28" s="7">
        <v>41162</v>
      </c>
      <c r="F28" s="5">
        <v>7</v>
      </c>
      <c r="G28" s="5">
        <v>2</v>
      </c>
      <c r="H28" s="5">
        <v>1</v>
      </c>
      <c r="I28" s="7">
        <v>41177</v>
      </c>
      <c r="J28" s="8">
        <f t="shared" si="0"/>
        <v>0.5</v>
      </c>
      <c r="K28" s="8">
        <f t="shared" si="1"/>
        <v>0.1</v>
      </c>
      <c r="L28" s="8">
        <f t="shared" si="2"/>
        <v>-0.6</v>
      </c>
    </row>
    <row r="29" spans="1:12" ht="13.5">
      <c r="A29" s="5" t="s">
        <v>101</v>
      </c>
      <c r="B29" s="5">
        <v>4</v>
      </c>
      <c r="C29" s="5">
        <v>1</v>
      </c>
      <c r="D29" s="5">
        <v>5</v>
      </c>
      <c r="E29" s="7">
        <v>41162</v>
      </c>
      <c r="F29" s="5">
        <v>10</v>
      </c>
      <c r="G29" s="5">
        <v>0</v>
      </c>
      <c r="H29" s="5">
        <v>0</v>
      </c>
      <c r="I29" s="7">
        <v>41177</v>
      </c>
      <c r="J29" s="8">
        <f t="shared" si="0"/>
        <v>0.6</v>
      </c>
      <c r="K29" s="8">
        <f t="shared" si="1"/>
        <v>-0.1</v>
      </c>
      <c r="L29" s="8">
        <f t="shared" si="2"/>
        <v>-0.5</v>
      </c>
    </row>
    <row r="30" spans="1:12" ht="13.5">
      <c r="A30" s="5" t="s">
        <v>158</v>
      </c>
      <c r="B30" s="5">
        <v>4</v>
      </c>
      <c r="C30" s="5">
        <v>4</v>
      </c>
      <c r="D30" s="5">
        <v>2</v>
      </c>
      <c r="E30" s="7">
        <v>41162</v>
      </c>
      <c r="F30" s="5">
        <v>8</v>
      </c>
      <c r="G30" s="5">
        <v>2</v>
      </c>
      <c r="H30" s="5">
        <v>0</v>
      </c>
      <c r="I30" s="7">
        <v>41177</v>
      </c>
      <c r="J30" s="8">
        <f t="shared" si="0"/>
        <v>0.4</v>
      </c>
      <c r="K30" s="8">
        <f t="shared" si="1"/>
        <v>-0.2</v>
      </c>
      <c r="L30" s="8">
        <f t="shared" si="2"/>
        <v>-0.2</v>
      </c>
    </row>
    <row r="31" spans="1:12" ht="13.5">
      <c r="A31" s="5" t="s">
        <v>102</v>
      </c>
      <c r="B31" s="5">
        <v>4</v>
      </c>
      <c r="C31" s="5">
        <v>1</v>
      </c>
      <c r="D31" s="5">
        <v>6</v>
      </c>
      <c r="E31" s="7">
        <v>41162</v>
      </c>
      <c r="F31" s="5">
        <v>10</v>
      </c>
      <c r="G31" s="5">
        <v>0</v>
      </c>
      <c r="H31" s="5">
        <v>0</v>
      </c>
      <c r="I31" s="7">
        <v>41177</v>
      </c>
      <c r="J31" s="8">
        <f t="shared" si="0"/>
        <v>0.6</v>
      </c>
      <c r="K31" s="8">
        <f t="shared" si="1"/>
        <v>-0.1</v>
      </c>
      <c r="L31" s="8">
        <f t="shared" si="2"/>
        <v>-0.6</v>
      </c>
    </row>
    <row r="32" spans="1:12" ht="13.5">
      <c r="A32" s="5" t="s">
        <v>103</v>
      </c>
      <c r="B32" s="5">
        <v>6</v>
      </c>
      <c r="C32" s="5">
        <v>6</v>
      </c>
      <c r="D32" s="5">
        <v>2</v>
      </c>
      <c r="E32" s="7">
        <v>41162</v>
      </c>
      <c r="F32" s="5">
        <v>6</v>
      </c>
      <c r="G32" s="5">
        <v>4</v>
      </c>
      <c r="H32" s="5">
        <v>0</v>
      </c>
      <c r="I32" s="7">
        <v>41177</v>
      </c>
      <c r="J32" s="8">
        <f t="shared" si="0"/>
        <v>0</v>
      </c>
      <c r="K32" s="8">
        <f t="shared" si="1"/>
        <v>-0.2</v>
      </c>
      <c r="L32" s="8">
        <f t="shared" si="2"/>
        <v>-0.2</v>
      </c>
    </row>
    <row r="33" spans="1:12" ht="13.5">
      <c r="A33" s="5" t="s">
        <v>11</v>
      </c>
      <c r="B33" s="5">
        <v>8</v>
      </c>
      <c r="C33" s="5">
        <v>2</v>
      </c>
      <c r="D33" s="5">
        <v>0</v>
      </c>
      <c r="E33" s="7">
        <v>41162</v>
      </c>
      <c r="F33" s="5">
        <v>10</v>
      </c>
      <c r="G33" s="5">
        <v>0</v>
      </c>
      <c r="H33" s="5">
        <v>0</v>
      </c>
      <c r="I33" s="7">
        <v>41177</v>
      </c>
      <c r="J33" s="8">
        <f t="shared" si="0"/>
        <v>0.2</v>
      </c>
      <c r="K33" s="8">
        <f t="shared" si="1"/>
        <v>-0.2</v>
      </c>
      <c r="L33" s="8">
        <f t="shared" si="2"/>
        <v>0</v>
      </c>
    </row>
    <row r="34" spans="1:12" ht="13.5">
      <c r="A34" s="5" t="s">
        <v>104</v>
      </c>
      <c r="B34" s="5">
        <v>2</v>
      </c>
      <c r="C34" s="5">
        <v>1</v>
      </c>
      <c r="D34" s="5">
        <v>7</v>
      </c>
      <c r="E34" s="7">
        <v>41162</v>
      </c>
      <c r="F34" s="5">
        <v>10</v>
      </c>
      <c r="G34" s="5">
        <v>0</v>
      </c>
      <c r="H34" s="5">
        <v>0</v>
      </c>
      <c r="I34" s="7">
        <v>41177</v>
      </c>
      <c r="J34" s="8">
        <f t="shared" si="0"/>
        <v>0.8</v>
      </c>
      <c r="K34" s="8">
        <f t="shared" si="1"/>
        <v>-0.1</v>
      </c>
      <c r="L34" s="8">
        <f t="shared" si="2"/>
        <v>-0.7</v>
      </c>
    </row>
    <row r="35" spans="9:12" ht="13.5">
      <c r="I35" s="9" t="s">
        <v>17</v>
      </c>
      <c r="J35" s="3">
        <f>AVERAGE(J3:J34)</f>
        <v>0.6062500000000001</v>
      </c>
      <c r="K35" s="3">
        <f>AVERAGE(K3:K34)</f>
        <v>-0.209375</v>
      </c>
      <c r="L35" s="3">
        <f>AVERAGE(L3:L34)</f>
        <v>-0.4124999999999999</v>
      </c>
    </row>
    <row r="36" spans="9:12" ht="13.5">
      <c r="I36" s="9"/>
      <c r="J36" s="10"/>
      <c r="K36" s="10"/>
      <c r="L36" s="10"/>
    </row>
    <row r="37" spans="9:12" ht="13.5">
      <c r="I37" s="9"/>
      <c r="J37" s="10"/>
      <c r="K37" s="10"/>
      <c r="L37" s="10"/>
    </row>
    <row r="38" spans="1:12" ht="13.5">
      <c r="A38" s="5" t="s">
        <v>0</v>
      </c>
      <c r="B38" s="5" t="s">
        <v>24</v>
      </c>
      <c r="C38" s="5" t="s">
        <v>25</v>
      </c>
      <c r="I38" s="9"/>
      <c r="J38" s="10"/>
      <c r="K38" s="10"/>
      <c r="L38" s="10"/>
    </row>
    <row r="39" spans="1:12" ht="13.5">
      <c r="A39" s="5" t="s">
        <v>26</v>
      </c>
      <c r="B39" s="5">
        <f>(B3)</f>
        <v>2</v>
      </c>
      <c r="C39" s="5">
        <f>(F3)</f>
        <v>9</v>
      </c>
      <c r="I39" s="9"/>
      <c r="J39" s="10"/>
      <c r="K39" s="10"/>
      <c r="L39" s="10"/>
    </row>
    <row r="40" spans="1:12" ht="13.5">
      <c r="A40" s="5" t="s">
        <v>27</v>
      </c>
      <c r="B40" s="5">
        <f aca="true" t="shared" si="3" ref="B40:B68">(B4)</f>
        <v>2</v>
      </c>
      <c r="C40" s="5">
        <f aca="true" t="shared" si="4" ref="C40:C68">(F4)</f>
        <v>10</v>
      </c>
      <c r="I40" s="9"/>
      <c r="J40" s="10"/>
      <c r="K40" s="10"/>
      <c r="L40" s="10"/>
    </row>
    <row r="41" spans="1:12" ht="13.5">
      <c r="A41" s="5" t="s">
        <v>28</v>
      </c>
      <c r="B41" s="5">
        <f t="shared" si="3"/>
        <v>3</v>
      </c>
      <c r="C41" s="5">
        <f t="shared" si="4"/>
        <v>10</v>
      </c>
      <c r="I41" s="9"/>
      <c r="J41" s="10"/>
      <c r="K41" s="10"/>
      <c r="L41" s="10"/>
    </row>
    <row r="42" spans="1:12" ht="13.5">
      <c r="A42" s="5" t="s">
        <v>29</v>
      </c>
      <c r="B42" s="5">
        <f t="shared" si="3"/>
        <v>2</v>
      </c>
      <c r="C42" s="5">
        <f t="shared" si="4"/>
        <v>8</v>
      </c>
      <c r="I42" s="9"/>
      <c r="J42" s="10"/>
      <c r="K42" s="10"/>
      <c r="L42" s="10"/>
    </row>
    <row r="43" spans="1:12" ht="13.5">
      <c r="A43" s="5" t="s">
        <v>30</v>
      </c>
      <c r="B43" s="5">
        <f t="shared" si="3"/>
        <v>3</v>
      </c>
      <c r="C43" s="5">
        <f t="shared" si="4"/>
        <v>9</v>
      </c>
      <c r="I43" s="9"/>
      <c r="J43" s="10"/>
      <c r="K43" s="10"/>
      <c r="L43" s="10"/>
    </row>
    <row r="44" spans="1:12" ht="13.5">
      <c r="A44" s="5" t="s">
        <v>31</v>
      </c>
      <c r="B44" s="5">
        <f t="shared" si="3"/>
        <v>3</v>
      </c>
      <c r="C44" s="5">
        <f t="shared" si="4"/>
        <v>9</v>
      </c>
      <c r="I44" s="9"/>
      <c r="J44" s="10"/>
      <c r="K44" s="10"/>
      <c r="L44" s="10"/>
    </row>
    <row r="45" spans="1:12" ht="13.5">
      <c r="A45" s="5" t="s">
        <v>32</v>
      </c>
      <c r="B45" s="5">
        <f t="shared" si="3"/>
        <v>0</v>
      </c>
      <c r="C45" s="5">
        <f t="shared" si="4"/>
        <v>10</v>
      </c>
      <c r="I45" s="9"/>
      <c r="J45" s="10"/>
      <c r="K45" s="10"/>
      <c r="L45" s="10"/>
    </row>
    <row r="46" spans="1:12" ht="13.5">
      <c r="A46" s="5" t="s">
        <v>33</v>
      </c>
      <c r="B46" s="5">
        <f t="shared" si="3"/>
        <v>1</v>
      </c>
      <c r="C46" s="5">
        <f t="shared" si="4"/>
        <v>10</v>
      </c>
      <c r="I46" s="9"/>
      <c r="J46" s="10"/>
      <c r="K46" s="10"/>
      <c r="L46" s="10"/>
    </row>
    <row r="47" spans="1:12" ht="13.5">
      <c r="A47" s="5" t="s">
        <v>34</v>
      </c>
      <c r="B47" s="5">
        <f t="shared" si="3"/>
        <v>1</v>
      </c>
      <c r="C47" s="5">
        <f t="shared" si="4"/>
        <v>10</v>
      </c>
      <c r="I47" s="9"/>
      <c r="J47" s="10"/>
      <c r="K47" s="10"/>
      <c r="L47" s="10"/>
    </row>
    <row r="48" spans="1:12" ht="13.5">
      <c r="A48" s="5" t="s">
        <v>35</v>
      </c>
      <c r="B48" s="5">
        <f t="shared" si="3"/>
        <v>2</v>
      </c>
      <c r="C48" s="5">
        <f t="shared" si="4"/>
        <v>7</v>
      </c>
      <c r="I48" s="9"/>
      <c r="J48" s="10"/>
      <c r="K48" s="10"/>
      <c r="L48" s="10"/>
    </row>
    <row r="49" spans="1:12" ht="13.5">
      <c r="A49" s="5" t="s">
        <v>36</v>
      </c>
      <c r="B49" s="5">
        <f t="shared" si="3"/>
        <v>3</v>
      </c>
      <c r="C49" s="5">
        <f t="shared" si="4"/>
        <v>10</v>
      </c>
      <c r="I49" s="9"/>
      <c r="J49" s="10"/>
      <c r="K49" s="10"/>
      <c r="L49" s="10"/>
    </row>
    <row r="50" spans="1:12" ht="13.5">
      <c r="A50" s="5" t="s">
        <v>37</v>
      </c>
      <c r="B50" s="5">
        <f t="shared" si="3"/>
        <v>1</v>
      </c>
      <c r="C50" s="5">
        <f t="shared" si="4"/>
        <v>6</v>
      </c>
      <c r="I50" s="9"/>
      <c r="J50" s="10"/>
      <c r="K50" s="10"/>
      <c r="L50" s="10"/>
    </row>
    <row r="51" spans="1:12" ht="13.5">
      <c r="A51" s="5" t="s">
        <v>38</v>
      </c>
      <c r="B51" s="5">
        <f t="shared" si="3"/>
        <v>9</v>
      </c>
      <c r="C51" s="5">
        <f t="shared" si="4"/>
        <v>10</v>
      </c>
      <c r="I51" s="9"/>
      <c r="J51" s="10"/>
      <c r="K51" s="10"/>
      <c r="L51" s="10"/>
    </row>
    <row r="52" spans="1:12" ht="13.5">
      <c r="A52" s="5" t="s">
        <v>39</v>
      </c>
      <c r="B52" s="5">
        <f t="shared" si="3"/>
        <v>4</v>
      </c>
      <c r="C52" s="5">
        <f t="shared" si="4"/>
        <v>9</v>
      </c>
      <c r="I52" s="9"/>
      <c r="J52" s="10"/>
      <c r="K52" s="10"/>
      <c r="L52" s="10"/>
    </row>
    <row r="53" spans="1:12" ht="13.5">
      <c r="A53" s="5" t="s">
        <v>40</v>
      </c>
      <c r="B53" s="5">
        <f t="shared" si="3"/>
        <v>2</v>
      </c>
      <c r="C53" s="5">
        <f t="shared" si="4"/>
        <v>7</v>
      </c>
      <c r="I53" s="9"/>
      <c r="J53" s="10"/>
      <c r="K53" s="10"/>
      <c r="L53" s="10"/>
    </row>
    <row r="54" spans="1:12" ht="13.5">
      <c r="A54" s="5" t="s">
        <v>41</v>
      </c>
      <c r="B54" s="5">
        <f t="shared" si="3"/>
        <v>3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42</v>
      </c>
      <c r="B55" s="5">
        <f t="shared" si="3"/>
        <v>6</v>
      </c>
      <c r="C55" s="5">
        <f t="shared" si="4"/>
        <v>10</v>
      </c>
      <c r="I55" s="9"/>
      <c r="J55" s="10"/>
      <c r="K55" s="10"/>
      <c r="L55" s="10"/>
    </row>
    <row r="56" spans="1:12" ht="13.5">
      <c r="A56" s="5" t="s">
        <v>43</v>
      </c>
      <c r="B56" s="5">
        <f t="shared" si="3"/>
        <v>3</v>
      </c>
      <c r="C56" s="5">
        <f t="shared" si="4"/>
        <v>10</v>
      </c>
      <c r="I56" s="9"/>
      <c r="J56" s="10"/>
      <c r="K56" s="10"/>
      <c r="L56" s="10"/>
    </row>
    <row r="57" spans="1:12" ht="13.5">
      <c r="A57" s="5" t="s">
        <v>44</v>
      </c>
      <c r="B57" s="5">
        <f t="shared" si="3"/>
        <v>3</v>
      </c>
      <c r="C57" s="5">
        <f t="shared" si="4"/>
        <v>10</v>
      </c>
      <c r="I57" s="9"/>
      <c r="J57" s="10"/>
      <c r="K57" s="10"/>
      <c r="L57" s="10"/>
    </row>
    <row r="58" spans="1:12" ht="13.5">
      <c r="A58" s="5" t="s">
        <v>45</v>
      </c>
      <c r="B58" s="5">
        <f t="shared" si="3"/>
        <v>3</v>
      </c>
      <c r="C58" s="5">
        <f t="shared" si="4"/>
        <v>8</v>
      </c>
      <c r="I58" s="9"/>
      <c r="J58" s="10"/>
      <c r="K58" s="10"/>
      <c r="L58" s="10"/>
    </row>
    <row r="59" spans="1:12" ht="13.5">
      <c r="A59" s="5" t="s">
        <v>46</v>
      </c>
      <c r="B59" s="5">
        <f t="shared" si="3"/>
        <v>2</v>
      </c>
      <c r="C59" s="5">
        <f t="shared" si="4"/>
        <v>10</v>
      </c>
      <c r="I59" s="9"/>
      <c r="J59" s="10"/>
      <c r="K59" s="10"/>
      <c r="L59" s="10"/>
    </row>
    <row r="60" spans="1:12" ht="13.5">
      <c r="A60" s="5" t="s">
        <v>47</v>
      </c>
      <c r="B60" s="5">
        <f t="shared" si="3"/>
        <v>1</v>
      </c>
      <c r="C60" s="5">
        <f t="shared" si="4"/>
        <v>9</v>
      </c>
      <c r="I60" s="9"/>
      <c r="J60" s="10"/>
      <c r="K60" s="10"/>
      <c r="L60" s="10"/>
    </row>
    <row r="61" spans="1:12" ht="13.5">
      <c r="A61" s="5" t="s">
        <v>48</v>
      </c>
      <c r="B61" s="5">
        <f t="shared" si="3"/>
        <v>3</v>
      </c>
      <c r="C61" s="5">
        <f t="shared" si="4"/>
        <v>9</v>
      </c>
      <c r="I61" s="9"/>
      <c r="J61" s="10"/>
      <c r="K61" s="10"/>
      <c r="L61" s="10"/>
    </row>
    <row r="62" spans="1:12" ht="13.5">
      <c r="A62" s="5" t="s">
        <v>49</v>
      </c>
      <c r="B62" s="5">
        <f t="shared" si="3"/>
        <v>2</v>
      </c>
      <c r="C62" s="5">
        <f t="shared" si="4"/>
        <v>10</v>
      </c>
      <c r="I62" s="9"/>
      <c r="J62" s="10"/>
      <c r="K62" s="10"/>
      <c r="L62" s="10"/>
    </row>
    <row r="63" spans="1:12" ht="13.5">
      <c r="A63" s="5" t="s">
        <v>50</v>
      </c>
      <c r="B63" s="5">
        <f t="shared" si="3"/>
        <v>2</v>
      </c>
      <c r="C63" s="5">
        <f t="shared" si="4"/>
        <v>9</v>
      </c>
      <c r="I63" s="9"/>
      <c r="J63" s="10"/>
      <c r="K63" s="10"/>
      <c r="L63" s="10"/>
    </row>
    <row r="64" spans="1:12" ht="13.5">
      <c r="A64" s="5" t="s">
        <v>51</v>
      </c>
      <c r="B64" s="5">
        <f t="shared" si="3"/>
        <v>2</v>
      </c>
      <c r="C64" s="5">
        <f t="shared" si="4"/>
        <v>7</v>
      </c>
      <c r="I64" s="9"/>
      <c r="J64" s="10"/>
      <c r="K64" s="10"/>
      <c r="L64" s="10"/>
    </row>
    <row r="65" spans="1:12" ht="13.5">
      <c r="A65" s="5" t="s">
        <v>52</v>
      </c>
      <c r="B65" s="5">
        <f t="shared" si="3"/>
        <v>4</v>
      </c>
      <c r="C65" s="5">
        <f t="shared" si="4"/>
        <v>10</v>
      </c>
      <c r="I65" s="9"/>
      <c r="J65" s="10"/>
      <c r="K65" s="10"/>
      <c r="L65" s="10"/>
    </row>
    <row r="66" spans="1:12" ht="13.5">
      <c r="A66" s="5" t="s">
        <v>53</v>
      </c>
      <c r="B66" s="5">
        <f t="shared" si="3"/>
        <v>4</v>
      </c>
      <c r="C66" s="5">
        <f t="shared" si="4"/>
        <v>8</v>
      </c>
      <c r="I66" s="9"/>
      <c r="J66" s="10"/>
      <c r="K66" s="10"/>
      <c r="L66" s="10"/>
    </row>
    <row r="67" spans="1:12" ht="13.5">
      <c r="A67" s="5" t="s">
        <v>54</v>
      </c>
      <c r="B67" s="5">
        <f t="shared" si="3"/>
        <v>4</v>
      </c>
      <c r="C67" s="5">
        <f t="shared" si="4"/>
        <v>10</v>
      </c>
      <c r="I67" s="9"/>
      <c r="J67" s="10"/>
      <c r="K67" s="10"/>
      <c r="L67" s="10"/>
    </row>
    <row r="68" spans="1:12" ht="13.5">
      <c r="A68" s="5" t="s">
        <v>55</v>
      </c>
      <c r="B68" s="5">
        <f t="shared" si="3"/>
        <v>6</v>
      </c>
      <c r="C68" s="5">
        <f t="shared" si="4"/>
        <v>6</v>
      </c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7" spans="9:12" ht="13.5">
      <c r="I77" s="9"/>
      <c r="J77" s="10"/>
      <c r="K77" s="10"/>
      <c r="L77" s="10"/>
    </row>
    <row r="78" spans="9:12" ht="13.5">
      <c r="I78" s="9"/>
      <c r="J78" s="10"/>
      <c r="K78" s="10"/>
      <c r="L78" s="10"/>
    </row>
    <row r="79" spans="9:12" ht="13.5">
      <c r="I79" s="9"/>
      <c r="J79" s="10"/>
      <c r="K79" s="10"/>
      <c r="L79" s="10"/>
    </row>
    <row r="80" spans="9:12" ht="13.5">
      <c r="I80" s="9"/>
      <c r="J80" s="10"/>
      <c r="K80" s="10"/>
      <c r="L80" s="10"/>
    </row>
    <row r="82" spans="1:12" ht="13.5">
      <c r="A82" s="12"/>
      <c r="B82" s="12"/>
      <c r="C82" s="12"/>
      <c r="D82" s="12"/>
      <c r="E82" s="13"/>
      <c r="F82" s="12"/>
      <c r="G82" s="12"/>
      <c r="H82" s="12"/>
      <c r="I82" s="13"/>
      <c r="J82" s="12"/>
      <c r="K82" s="12"/>
      <c r="L82" s="12"/>
    </row>
    <row r="83" spans="1:12" ht="16.5">
      <c r="A83" s="12"/>
      <c r="B83" s="6"/>
      <c r="C83" s="2"/>
      <c r="D83" s="4"/>
      <c r="E83" s="13"/>
      <c r="F83" s="4"/>
      <c r="G83" s="2"/>
      <c r="H83" s="4"/>
      <c r="I83" s="13"/>
      <c r="J83" s="4"/>
      <c r="K83" s="2"/>
      <c r="L83" s="4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1:12" ht="13.5">
      <c r="A110" s="5"/>
      <c r="B110" s="5"/>
      <c r="C110" s="5"/>
      <c r="D110" s="5"/>
      <c r="E110" s="7"/>
      <c r="F110" s="5"/>
      <c r="G110" s="5"/>
      <c r="H110" s="5"/>
      <c r="I110" s="7"/>
      <c r="J110" s="8"/>
      <c r="K110" s="8"/>
      <c r="L110" s="8"/>
    </row>
    <row r="111" spans="1:12" ht="13.5">
      <c r="A111" s="5"/>
      <c r="B111" s="5"/>
      <c r="C111" s="5"/>
      <c r="D111" s="5"/>
      <c r="E111" s="7"/>
      <c r="F111" s="5"/>
      <c r="G111" s="5"/>
      <c r="H111" s="5"/>
      <c r="I111" s="7"/>
      <c r="J111" s="8"/>
      <c r="K111" s="8"/>
      <c r="L111" s="8"/>
    </row>
    <row r="112" spans="1:12" ht="13.5">
      <c r="A112" s="5"/>
      <c r="B112" s="5"/>
      <c r="C112" s="5"/>
      <c r="D112" s="5"/>
      <c r="E112" s="7"/>
      <c r="F112" s="5"/>
      <c r="G112" s="5"/>
      <c r="H112" s="5"/>
      <c r="I112" s="7"/>
      <c r="J112" s="8"/>
      <c r="K112" s="8"/>
      <c r="L112" s="8"/>
    </row>
    <row r="113" spans="1:12" ht="13.5">
      <c r="A113" s="5"/>
      <c r="B113" s="5"/>
      <c r="C113" s="5"/>
      <c r="D113" s="5"/>
      <c r="E113" s="7"/>
      <c r="F113" s="5"/>
      <c r="G113" s="5"/>
      <c r="H113" s="5"/>
      <c r="I113" s="7"/>
      <c r="J113" s="8"/>
      <c r="K113" s="8"/>
      <c r="L113" s="8"/>
    </row>
    <row r="114" spans="9:12" ht="13.5">
      <c r="I114" s="9"/>
      <c r="J114" s="3"/>
      <c r="K114" s="3"/>
      <c r="L114" s="3"/>
    </row>
  </sheetData>
  <mergeCells count="12">
    <mergeCell ref="B1:D1"/>
    <mergeCell ref="F1:H1"/>
    <mergeCell ref="J1:L1"/>
    <mergeCell ref="A1:A2"/>
    <mergeCell ref="E1:E2"/>
    <mergeCell ref="I1:I2"/>
    <mergeCell ref="I82:I83"/>
    <mergeCell ref="J82:L82"/>
    <mergeCell ref="A82:A83"/>
    <mergeCell ref="B82:D82"/>
    <mergeCell ref="E82:E83"/>
    <mergeCell ref="F82:H8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9"/>
  <sheetViews>
    <sheetView workbookViewId="0" topLeftCell="A28">
      <selection activeCell="J67" sqref="J67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18</v>
      </c>
      <c r="B3" s="5">
        <v>0</v>
      </c>
      <c r="C3" s="5">
        <v>1</v>
      </c>
      <c r="D3" s="5">
        <v>9</v>
      </c>
      <c r="E3" s="7">
        <v>41192</v>
      </c>
      <c r="F3" s="5">
        <v>8</v>
      </c>
      <c r="G3" s="5">
        <v>0</v>
      </c>
      <c r="H3" s="5">
        <v>2</v>
      </c>
      <c r="I3" s="7">
        <v>41210</v>
      </c>
      <c r="J3" s="8">
        <f aca="true" t="shared" si="0" ref="J3:J31">(F3-B3)/10</f>
        <v>0.8</v>
      </c>
      <c r="K3" s="8">
        <f aca="true" t="shared" si="1" ref="K3:K31">(G3-C3)/10</f>
        <v>-0.1</v>
      </c>
      <c r="L3" s="8">
        <f aca="true" t="shared" si="2" ref="L3:L31">(H3-D3)/10</f>
        <v>-0.7</v>
      </c>
    </row>
    <row r="4" spans="1:12" ht="13.5">
      <c r="A4" s="5" t="s">
        <v>78</v>
      </c>
      <c r="B4" s="5">
        <v>2</v>
      </c>
      <c r="C4" s="5">
        <v>3</v>
      </c>
      <c r="D4" s="5">
        <v>5</v>
      </c>
      <c r="E4" s="7">
        <v>41192</v>
      </c>
      <c r="F4" s="5">
        <v>10</v>
      </c>
      <c r="G4" s="5">
        <v>0</v>
      </c>
      <c r="H4" s="5">
        <v>0</v>
      </c>
      <c r="I4" s="7">
        <v>41210</v>
      </c>
      <c r="J4" s="8">
        <f t="shared" si="0"/>
        <v>0.8</v>
      </c>
      <c r="K4" s="8">
        <f t="shared" si="1"/>
        <v>-0.3</v>
      </c>
      <c r="L4" s="8">
        <f t="shared" si="2"/>
        <v>-0.5</v>
      </c>
    </row>
    <row r="5" spans="1:12" ht="13.5">
      <c r="A5" s="5" t="s">
        <v>79</v>
      </c>
      <c r="B5" s="5">
        <v>2</v>
      </c>
      <c r="C5" s="5">
        <v>3</v>
      </c>
      <c r="D5" s="5">
        <v>5</v>
      </c>
      <c r="E5" s="7">
        <v>41192</v>
      </c>
      <c r="F5" s="5">
        <v>10</v>
      </c>
      <c r="G5" s="5">
        <v>0</v>
      </c>
      <c r="H5" s="5">
        <v>0</v>
      </c>
      <c r="I5" s="7">
        <v>41210</v>
      </c>
      <c r="J5" s="8">
        <f t="shared" si="0"/>
        <v>0.8</v>
      </c>
      <c r="K5" s="8">
        <f t="shared" si="1"/>
        <v>-0.3</v>
      </c>
      <c r="L5" s="8">
        <f t="shared" si="2"/>
        <v>-0.5</v>
      </c>
    </row>
    <row r="6" spans="1:12" ht="13.5">
      <c r="A6" s="5" t="s">
        <v>80</v>
      </c>
      <c r="B6" s="5">
        <v>2</v>
      </c>
      <c r="C6" s="5">
        <v>3</v>
      </c>
      <c r="D6" s="5">
        <v>5</v>
      </c>
      <c r="E6" s="7">
        <v>41192</v>
      </c>
      <c r="F6" s="5">
        <v>9</v>
      </c>
      <c r="G6" s="5">
        <v>1</v>
      </c>
      <c r="H6" s="5">
        <v>0</v>
      </c>
      <c r="I6" s="7">
        <v>41210</v>
      </c>
      <c r="J6" s="8">
        <f t="shared" si="0"/>
        <v>0.7</v>
      </c>
      <c r="K6" s="8">
        <f t="shared" si="1"/>
        <v>-0.2</v>
      </c>
      <c r="L6" s="8">
        <f t="shared" si="2"/>
        <v>-0.5</v>
      </c>
    </row>
    <row r="7" spans="1:12" ht="13.5">
      <c r="A7" s="5" t="s">
        <v>81</v>
      </c>
      <c r="B7" s="5">
        <v>2</v>
      </c>
      <c r="C7" s="5">
        <v>2</v>
      </c>
      <c r="D7" s="5">
        <v>6</v>
      </c>
      <c r="E7" s="7">
        <v>41192</v>
      </c>
      <c r="F7" s="5">
        <v>8</v>
      </c>
      <c r="G7" s="5">
        <v>2</v>
      </c>
      <c r="H7" s="5">
        <v>0</v>
      </c>
      <c r="I7" s="7">
        <v>41210</v>
      </c>
      <c r="J7" s="8">
        <f t="shared" si="0"/>
        <v>0.6</v>
      </c>
      <c r="K7" s="8">
        <f t="shared" si="1"/>
        <v>0</v>
      </c>
      <c r="L7" s="8">
        <f t="shared" si="2"/>
        <v>-0.6</v>
      </c>
    </row>
    <row r="8" spans="1:12" ht="13.5">
      <c r="A8" s="5" t="s">
        <v>82</v>
      </c>
      <c r="B8" s="5">
        <v>2</v>
      </c>
      <c r="C8" s="5">
        <v>4</v>
      </c>
      <c r="D8" s="5">
        <v>4</v>
      </c>
      <c r="E8" s="7">
        <v>41192</v>
      </c>
      <c r="F8" s="5">
        <v>10</v>
      </c>
      <c r="G8" s="5">
        <v>0</v>
      </c>
      <c r="H8" s="5">
        <v>0</v>
      </c>
      <c r="I8" s="7">
        <v>41210</v>
      </c>
      <c r="J8" s="8">
        <f t="shared" si="0"/>
        <v>0.8</v>
      </c>
      <c r="K8" s="8">
        <f t="shared" si="1"/>
        <v>-0.4</v>
      </c>
      <c r="L8" s="8">
        <f t="shared" si="2"/>
        <v>-0.4</v>
      </c>
    </row>
    <row r="9" spans="1:12" ht="13.5">
      <c r="A9" s="5" t="s">
        <v>83</v>
      </c>
      <c r="B9" s="5">
        <v>2</v>
      </c>
      <c r="C9" s="5">
        <v>4</v>
      </c>
      <c r="D9" s="5">
        <v>4</v>
      </c>
      <c r="E9" s="7">
        <v>41192</v>
      </c>
      <c r="F9" s="5">
        <v>8</v>
      </c>
      <c r="G9" s="5">
        <v>2</v>
      </c>
      <c r="H9" s="5">
        <v>0</v>
      </c>
      <c r="I9" s="7">
        <v>41210</v>
      </c>
      <c r="J9" s="8">
        <f t="shared" si="0"/>
        <v>0.6</v>
      </c>
      <c r="K9" s="8">
        <f t="shared" si="1"/>
        <v>-0.2</v>
      </c>
      <c r="L9" s="8">
        <f t="shared" si="2"/>
        <v>-0.4</v>
      </c>
    </row>
    <row r="10" spans="1:12" ht="13.5">
      <c r="A10" s="5" t="s">
        <v>84</v>
      </c>
      <c r="B10" s="5">
        <v>2</v>
      </c>
      <c r="C10" s="5">
        <v>3</v>
      </c>
      <c r="D10" s="5">
        <v>5</v>
      </c>
      <c r="E10" s="7">
        <v>41192</v>
      </c>
      <c r="F10" s="5">
        <v>10</v>
      </c>
      <c r="G10" s="5">
        <v>0</v>
      </c>
      <c r="H10" s="5">
        <v>0</v>
      </c>
      <c r="I10" s="7">
        <v>41210</v>
      </c>
      <c r="J10" s="8">
        <f t="shared" si="0"/>
        <v>0.8</v>
      </c>
      <c r="K10" s="8">
        <f t="shared" si="1"/>
        <v>-0.3</v>
      </c>
      <c r="L10" s="8">
        <f t="shared" si="2"/>
        <v>-0.5</v>
      </c>
    </row>
    <row r="11" spans="1:12" ht="13.5">
      <c r="A11" s="5" t="s">
        <v>85</v>
      </c>
      <c r="B11" s="5">
        <v>3</v>
      </c>
      <c r="C11" s="5">
        <v>3</v>
      </c>
      <c r="D11" s="5">
        <v>4</v>
      </c>
      <c r="E11" s="7">
        <v>41192</v>
      </c>
      <c r="F11" s="5">
        <v>10</v>
      </c>
      <c r="G11" s="5">
        <v>0</v>
      </c>
      <c r="H11" s="5">
        <v>0</v>
      </c>
      <c r="I11" s="7">
        <v>41210</v>
      </c>
      <c r="J11" s="8">
        <f t="shared" si="0"/>
        <v>0.7</v>
      </c>
      <c r="K11" s="8">
        <f t="shared" si="1"/>
        <v>-0.3</v>
      </c>
      <c r="L11" s="8">
        <f t="shared" si="2"/>
        <v>-0.4</v>
      </c>
    </row>
    <row r="12" spans="1:12" ht="13.5">
      <c r="A12" s="5" t="s">
        <v>86</v>
      </c>
      <c r="B12" s="5">
        <v>3</v>
      </c>
      <c r="C12" s="5">
        <v>5</v>
      </c>
      <c r="D12" s="5">
        <v>2</v>
      </c>
      <c r="E12" s="7">
        <v>41192</v>
      </c>
      <c r="F12" s="5">
        <v>3</v>
      </c>
      <c r="G12" s="5">
        <v>5</v>
      </c>
      <c r="H12" s="5">
        <v>2</v>
      </c>
      <c r="I12" s="7">
        <v>41210</v>
      </c>
      <c r="J12" s="8">
        <f t="shared" si="0"/>
        <v>0</v>
      </c>
      <c r="K12" s="8">
        <f t="shared" si="1"/>
        <v>0</v>
      </c>
      <c r="L12" s="8">
        <f t="shared" si="2"/>
        <v>0</v>
      </c>
    </row>
    <row r="13" spans="1:12" ht="13.5">
      <c r="A13" s="5" t="s">
        <v>87</v>
      </c>
      <c r="B13" s="5">
        <v>5</v>
      </c>
      <c r="C13" s="5">
        <v>2</v>
      </c>
      <c r="D13" s="5">
        <v>3</v>
      </c>
      <c r="E13" s="7">
        <v>41192</v>
      </c>
      <c r="F13" s="5">
        <v>10</v>
      </c>
      <c r="G13" s="5">
        <v>0</v>
      </c>
      <c r="H13" s="5">
        <v>0</v>
      </c>
      <c r="I13" s="7">
        <v>41210</v>
      </c>
      <c r="J13" s="8">
        <f t="shared" si="0"/>
        <v>0.5</v>
      </c>
      <c r="K13" s="8">
        <f t="shared" si="1"/>
        <v>-0.2</v>
      </c>
      <c r="L13" s="8">
        <f t="shared" si="2"/>
        <v>-0.3</v>
      </c>
    </row>
    <row r="14" spans="1:12" ht="13.5">
      <c r="A14" s="5" t="s">
        <v>88</v>
      </c>
      <c r="B14" s="5">
        <v>0</v>
      </c>
      <c r="C14" s="5">
        <v>5</v>
      </c>
      <c r="D14" s="5">
        <v>4</v>
      </c>
      <c r="E14" s="7">
        <v>41192</v>
      </c>
      <c r="F14" s="5">
        <v>8</v>
      </c>
      <c r="G14" s="5">
        <v>2</v>
      </c>
      <c r="H14" s="5">
        <v>0</v>
      </c>
      <c r="I14" s="7">
        <v>41210</v>
      </c>
      <c r="J14" s="8">
        <f t="shared" si="0"/>
        <v>0.8</v>
      </c>
      <c r="K14" s="8">
        <f t="shared" si="1"/>
        <v>-0.3</v>
      </c>
      <c r="L14" s="8">
        <f t="shared" si="2"/>
        <v>-0.4</v>
      </c>
    </row>
    <row r="15" spans="1:12" ht="13.5">
      <c r="A15" s="5" t="s">
        <v>10</v>
      </c>
      <c r="B15" s="5">
        <v>9</v>
      </c>
      <c r="C15" s="5">
        <v>1</v>
      </c>
      <c r="D15" s="5">
        <v>0</v>
      </c>
      <c r="E15" s="7">
        <v>41192</v>
      </c>
      <c r="F15" s="5">
        <v>10</v>
      </c>
      <c r="G15" s="5">
        <v>0</v>
      </c>
      <c r="H15" s="5">
        <v>0</v>
      </c>
      <c r="I15" s="7">
        <v>41210</v>
      </c>
      <c r="J15" s="8">
        <f t="shared" si="0"/>
        <v>0.1</v>
      </c>
      <c r="K15" s="8">
        <f t="shared" si="1"/>
        <v>-0.1</v>
      </c>
      <c r="L15" s="8">
        <f t="shared" si="2"/>
        <v>0</v>
      </c>
    </row>
    <row r="16" spans="1:12" ht="13.5">
      <c r="A16" s="5" t="s">
        <v>15</v>
      </c>
      <c r="B16" s="5">
        <v>5</v>
      </c>
      <c r="C16" s="5">
        <v>2</v>
      </c>
      <c r="D16" s="5">
        <v>3</v>
      </c>
      <c r="E16" s="7">
        <v>41192</v>
      </c>
      <c r="F16" s="5">
        <v>10</v>
      </c>
      <c r="G16" s="5">
        <v>0</v>
      </c>
      <c r="H16" s="5">
        <v>0</v>
      </c>
      <c r="I16" s="7">
        <v>41210</v>
      </c>
      <c r="J16" s="8">
        <f t="shared" si="0"/>
        <v>0.5</v>
      </c>
      <c r="K16" s="8">
        <f t="shared" si="1"/>
        <v>-0.2</v>
      </c>
      <c r="L16" s="8">
        <f t="shared" si="2"/>
        <v>-0.3</v>
      </c>
    </row>
    <row r="17" spans="1:12" ht="13.5">
      <c r="A17" s="5" t="s">
        <v>89</v>
      </c>
      <c r="B17" s="5">
        <v>0</v>
      </c>
      <c r="C17" s="5">
        <v>6</v>
      </c>
      <c r="D17" s="5">
        <v>4</v>
      </c>
      <c r="E17" s="7">
        <v>41192</v>
      </c>
      <c r="F17" s="5">
        <v>6</v>
      </c>
      <c r="G17" s="5">
        <v>4</v>
      </c>
      <c r="H17" s="5">
        <v>0</v>
      </c>
      <c r="I17" s="7">
        <v>41210</v>
      </c>
      <c r="J17" s="8">
        <f t="shared" si="0"/>
        <v>0.6</v>
      </c>
      <c r="K17" s="8">
        <f t="shared" si="1"/>
        <v>-0.2</v>
      </c>
      <c r="L17" s="8">
        <f t="shared" si="2"/>
        <v>-0.4</v>
      </c>
    </row>
    <row r="18" spans="1:12" ht="13.5">
      <c r="A18" s="5" t="s">
        <v>90</v>
      </c>
      <c r="B18" s="5">
        <v>3</v>
      </c>
      <c r="C18" s="5">
        <v>3</v>
      </c>
      <c r="D18" s="5">
        <v>4</v>
      </c>
      <c r="E18" s="7">
        <v>41192</v>
      </c>
      <c r="F18" s="5">
        <v>10</v>
      </c>
      <c r="G18" s="5">
        <v>0</v>
      </c>
      <c r="H18" s="5">
        <v>0</v>
      </c>
      <c r="I18" s="7">
        <v>41210</v>
      </c>
      <c r="J18" s="8">
        <f t="shared" si="0"/>
        <v>0.7</v>
      </c>
      <c r="K18" s="8">
        <f t="shared" si="1"/>
        <v>-0.3</v>
      </c>
      <c r="L18" s="8">
        <f t="shared" si="2"/>
        <v>-0.4</v>
      </c>
    </row>
    <row r="19" spans="1:12" ht="13.5">
      <c r="A19" s="5" t="s">
        <v>91</v>
      </c>
      <c r="B19" s="5">
        <v>6</v>
      </c>
      <c r="C19" s="5">
        <v>2</v>
      </c>
      <c r="D19" s="5">
        <v>2</v>
      </c>
      <c r="E19" s="7">
        <v>41192</v>
      </c>
      <c r="F19" s="5">
        <v>10</v>
      </c>
      <c r="G19" s="5">
        <v>0</v>
      </c>
      <c r="H19" s="5">
        <v>0</v>
      </c>
      <c r="I19" s="7">
        <v>41210</v>
      </c>
      <c r="J19" s="8">
        <f t="shared" si="0"/>
        <v>0.4</v>
      </c>
      <c r="K19" s="8">
        <f t="shared" si="1"/>
        <v>-0.2</v>
      </c>
      <c r="L19" s="8">
        <f t="shared" si="2"/>
        <v>-0.2</v>
      </c>
    </row>
    <row r="20" spans="1:12" ht="13.5">
      <c r="A20" s="5" t="s">
        <v>92</v>
      </c>
      <c r="B20" s="5">
        <v>0</v>
      </c>
      <c r="C20" s="5">
        <v>0</v>
      </c>
      <c r="D20" s="5">
        <v>10</v>
      </c>
      <c r="E20" s="7">
        <v>41192</v>
      </c>
      <c r="F20" s="5">
        <v>7</v>
      </c>
      <c r="G20" s="5">
        <v>3</v>
      </c>
      <c r="H20" s="5">
        <v>0</v>
      </c>
      <c r="I20" s="7">
        <v>41210</v>
      </c>
      <c r="J20" s="8">
        <f t="shared" si="0"/>
        <v>0.7</v>
      </c>
      <c r="K20" s="8">
        <f t="shared" si="1"/>
        <v>0.3</v>
      </c>
      <c r="L20" s="8">
        <f t="shared" si="2"/>
        <v>-1</v>
      </c>
    </row>
    <row r="21" spans="1:12" ht="13.5">
      <c r="A21" s="5" t="s">
        <v>93</v>
      </c>
      <c r="B21" s="5">
        <v>7</v>
      </c>
      <c r="C21" s="5">
        <v>1</v>
      </c>
      <c r="D21" s="5">
        <v>2</v>
      </c>
      <c r="E21" s="7">
        <v>41192</v>
      </c>
      <c r="F21" s="5">
        <v>10</v>
      </c>
      <c r="G21" s="5">
        <v>0</v>
      </c>
      <c r="H21" s="5">
        <v>0</v>
      </c>
      <c r="I21" s="7">
        <v>41210</v>
      </c>
      <c r="J21" s="8">
        <f t="shared" si="0"/>
        <v>0.3</v>
      </c>
      <c r="K21" s="8">
        <f t="shared" si="1"/>
        <v>-0.1</v>
      </c>
      <c r="L21" s="8">
        <f t="shared" si="2"/>
        <v>-0.2</v>
      </c>
    </row>
    <row r="22" spans="1:12" ht="13.5">
      <c r="A22" s="5" t="s">
        <v>94</v>
      </c>
      <c r="B22" s="5">
        <v>5</v>
      </c>
      <c r="C22" s="5">
        <v>3</v>
      </c>
      <c r="D22" s="5">
        <v>2</v>
      </c>
      <c r="E22" s="7">
        <v>41192</v>
      </c>
      <c r="F22" s="5">
        <v>10</v>
      </c>
      <c r="G22" s="5">
        <v>0</v>
      </c>
      <c r="H22" s="5">
        <v>0</v>
      </c>
      <c r="I22" s="7">
        <v>41210</v>
      </c>
      <c r="J22" s="8">
        <f t="shared" si="0"/>
        <v>0.5</v>
      </c>
      <c r="K22" s="8">
        <f t="shared" si="1"/>
        <v>-0.3</v>
      </c>
      <c r="L22" s="8">
        <f t="shared" si="2"/>
        <v>-0.2</v>
      </c>
    </row>
    <row r="23" spans="1:12" ht="13.5">
      <c r="A23" s="5" t="s">
        <v>95</v>
      </c>
      <c r="B23" s="5">
        <v>4</v>
      </c>
      <c r="C23" s="5">
        <v>2</v>
      </c>
      <c r="D23" s="5">
        <v>4</v>
      </c>
      <c r="E23" s="7">
        <v>41192</v>
      </c>
      <c r="F23" s="5">
        <v>10</v>
      </c>
      <c r="G23" s="5">
        <v>0</v>
      </c>
      <c r="H23" s="5">
        <v>0</v>
      </c>
      <c r="I23" s="7">
        <v>41210</v>
      </c>
      <c r="J23" s="8">
        <f t="shared" si="0"/>
        <v>0.6</v>
      </c>
      <c r="K23" s="8">
        <f t="shared" si="1"/>
        <v>-0.2</v>
      </c>
      <c r="L23" s="8">
        <f t="shared" si="2"/>
        <v>-0.4</v>
      </c>
    </row>
    <row r="24" spans="1:12" ht="13.5">
      <c r="A24" s="5" t="s">
        <v>97</v>
      </c>
      <c r="B24" s="5">
        <v>7</v>
      </c>
      <c r="C24" s="5">
        <v>1</v>
      </c>
      <c r="D24" s="5">
        <v>2</v>
      </c>
      <c r="E24" s="7">
        <v>41192</v>
      </c>
      <c r="F24" s="5">
        <v>10</v>
      </c>
      <c r="G24" s="5">
        <v>0</v>
      </c>
      <c r="H24" s="5">
        <v>0</v>
      </c>
      <c r="I24" s="7">
        <v>41210</v>
      </c>
      <c r="J24" s="8">
        <f t="shared" si="0"/>
        <v>0.3</v>
      </c>
      <c r="K24" s="8">
        <f t="shared" si="1"/>
        <v>-0.1</v>
      </c>
      <c r="L24" s="8">
        <f t="shared" si="2"/>
        <v>-0.2</v>
      </c>
    </row>
    <row r="25" spans="1:12" ht="13.5">
      <c r="A25" s="5" t="s">
        <v>98</v>
      </c>
      <c r="B25" s="5">
        <v>0</v>
      </c>
      <c r="C25" s="5">
        <v>6</v>
      </c>
      <c r="D25" s="5">
        <v>4</v>
      </c>
      <c r="E25" s="7">
        <v>41192</v>
      </c>
      <c r="F25" s="5">
        <v>10</v>
      </c>
      <c r="G25" s="5">
        <v>0</v>
      </c>
      <c r="H25" s="5">
        <v>0</v>
      </c>
      <c r="I25" s="7">
        <v>41210</v>
      </c>
      <c r="J25" s="8">
        <f t="shared" si="0"/>
        <v>1</v>
      </c>
      <c r="K25" s="8">
        <f t="shared" si="1"/>
        <v>-0.6</v>
      </c>
      <c r="L25" s="8">
        <f t="shared" si="2"/>
        <v>-0.4</v>
      </c>
    </row>
    <row r="26" spans="1:12" ht="13.5">
      <c r="A26" s="5" t="s">
        <v>100</v>
      </c>
      <c r="B26" s="5">
        <v>0</v>
      </c>
      <c r="C26" s="5">
        <v>4</v>
      </c>
      <c r="D26" s="5">
        <v>6</v>
      </c>
      <c r="E26" s="7">
        <v>41192</v>
      </c>
      <c r="F26" s="5">
        <v>10</v>
      </c>
      <c r="G26" s="5">
        <v>0</v>
      </c>
      <c r="H26" s="5">
        <v>0</v>
      </c>
      <c r="I26" s="7">
        <v>41210</v>
      </c>
      <c r="J26" s="8">
        <f t="shared" si="0"/>
        <v>1</v>
      </c>
      <c r="K26" s="8">
        <f t="shared" si="1"/>
        <v>-0.4</v>
      </c>
      <c r="L26" s="8">
        <f t="shared" si="2"/>
        <v>-0.6</v>
      </c>
    </row>
    <row r="27" spans="1:12" ht="13.5">
      <c r="A27" s="5" t="s">
        <v>101</v>
      </c>
      <c r="B27" s="5">
        <v>4</v>
      </c>
      <c r="C27" s="5">
        <v>3</v>
      </c>
      <c r="D27" s="5">
        <v>3</v>
      </c>
      <c r="E27" s="7">
        <v>41192</v>
      </c>
      <c r="F27" s="5">
        <v>10</v>
      </c>
      <c r="G27" s="5">
        <v>0</v>
      </c>
      <c r="H27" s="5">
        <v>0</v>
      </c>
      <c r="I27" s="7">
        <v>41210</v>
      </c>
      <c r="J27" s="8">
        <f t="shared" si="0"/>
        <v>0.6</v>
      </c>
      <c r="K27" s="8">
        <f t="shared" si="1"/>
        <v>-0.3</v>
      </c>
      <c r="L27" s="8">
        <f t="shared" si="2"/>
        <v>-0.3</v>
      </c>
    </row>
    <row r="28" spans="1:12" ht="13.5">
      <c r="A28" s="5" t="s">
        <v>158</v>
      </c>
      <c r="B28" s="5">
        <v>4</v>
      </c>
      <c r="C28" s="5">
        <v>3</v>
      </c>
      <c r="D28" s="5">
        <v>3</v>
      </c>
      <c r="E28" s="7">
        <v>41192</v>
      </c>
      <c r="F28" s="5">
        <v>10</v>
      </c>
      <c r="G28" s="5">
        <v>0</v>
      </c>
      <c r="H28" s="5">
        <v>0</v>
      </c>
      <c r="I28" s="7">
        <v>41210</v>
      </c>
      <c r="J28" s="8">
        <f t="shared" si="0"/>
        <v>0.6</v>
      </c>
      <c r="K28" s="8">
        <f t="shared" si="1"/>
        <v>-0.3</v>
      </c>
      <c r="L28" s="8">
        <f t="shared" si="2"/>
        <v>-0.3</v>
      </c>
    </row>
    <row r="29" spans="1:12" ht="13.5">
      <c r="A29" s="5" t="s">
        <v>102</v>
      </c>
      <c r="B29" s="5">
        <v>4</v>
      </c>
      <c r="C29" s="5">
        <v>0</v>
      </c>
      <c r="D29" s="5">
        <v>5</v>
      </c>
      <c r="E29" s="7">
        <v>41192</v>
      </c>
      <c r="F29" s="5">
        <v>10</v>
      </c>
      <c r="G29" s="5">
        <v>0</v>
      </c>
      <c r="H29" s="5">
        <v>0</v>
      </c>
      <c r="I29" s="7">
        <v>41210</v>
      </c>
      <c r="J29" s="8">
        <f t="shared" si="0"/>
        <v>0.6</v>
      </c>
      <c r="K29" s="8">
        <f t="shared" si="1"/>
        <v>0</v>
      </c>
      <c r="L29" s="8">
        <f t="shared" si="2"/>
        <v>-0.5</v>
      </c>
    </row>
    <row r="30" spans="1:12" ht="13.5">
      <c r="A30" s="5" t="s">
        <v>103</v>
      </c>
      <c r="B30" s="5">
        <v>2</v>
      </c>
      <c r="C30" s="5">
        <v>0</v>
      </c>
      <c r="D30" s="5">
        <v>8</v>
      </c>
      <c r="E30" s="7">
        <v>41192</v>
      </c>
      <c r="F30" s="5">
        <v>8</v>
      </c>
      <c r="G30" s="5">
        <v>2</v>
      </c>
      <c r="H30" s="5">
        <v>0</v>
      </c>
      <c r="I30" s="7">
        <v>41210</v>
      </c>
      <c r="J30" s="8">
        <f t="shared" si="0"/>
        <v>0.6</v>
      </c>
      <c r="K30" s="8">
        <f t="shared" si="1"/>
        <v>0.2</v>
      </c>
      <c r="L30" s="8">
        <f t="shared" si="2"/>
        <v>-0.8</v>
      </c>
    </row>
    <row r="31" spans="1:12" ht="13.5">
      <c r="A31" s="5" t="s">
        <v>104</v>
      </c>
      <c r="B31" s="5">
        <v>6</v>
      </c>
      <c r="C31" s="5">
        <v>3</v>
      </c>
      <c r="D31" s="5">
        <v>1</v>
      </c>
      <c r="E31" s="7">
        <v>41192</v>
      </c>
      <c r="F31" s="5">
        <v>10</v>
      </c>
      <c r="G31" s="5">
        <v>0</v>
      </c>
      <c r="H31" s="5">
        <v>0</v>
      </c>
      <c r="I31" s="7">
        <v>41210</v>
      </c>
      <c r="J31" s="8">
        <f t="shared" si="0"/>
        <v>0.4</v>
      </c>
      <c r="K31" s="8">
        <f t="shared" si="1"/>
        <v>-0.3</v>
      </c>
      <c r="L31" s="8">
        <f t="shared" si="2"/>
        <v>-0.1</v>
      </c>
    </row>
    <row r="32" spans="9:12" ht="13.5">
      <c r="I32" s="9" t="s">
        <v>17</v>
      </c>
      <c r="J32" s="3">
        <f>AVERAGE(J3:J31)</f>
        <v>0.6</v>
      </c>
      <c r="K32" s="3">
        <f>AVERAGE(K3:K31)</f>
        <v>-0.196551724137931</v>
      </c>
      <c r="L32" s="3">
        <f>AVERAGE(L3:L31)</f>
        <v>-0.3965517241379311</v>
      </c>
    </row>
    <row r="33" spans="9:12" ht="13.5">
      <c r="I33" s="9"/>
      <c r="J33" s="10"/>
      <c r="K33" s="10"/>
      <c r="L33" s="10"/>
    </row>
    <row r="34" spans="9:12" ht="13.5">
      <c r="I34" s="9"/>
      <c r="J34" s="10"/>
      <c r="K34" s="10"/>
      <c r="L34" s="10"/>
    </row>
    <row r="35" spans="1:12" ht="13.5">
      <c r="A35" s="5" t="s">
        <v>0</v>
      </c>
      <c r="B35" s="5" t="s">
        <v>24</v>
      </c>
      <c r="C35" s="5" t="s">
        <v>25</v>
      </c>
      <c r="I35" s="9"/>
      <c r="J35" s="10"/>
      <c r="K35" s="10"/>
      <c r="L35" s="10"/>
    </row>
    <row r="36" spans="1:12" ht="13.5">
      <c r="A36" s="5" t="s">
        <v>26</v>
      </c>
      <c r="B36" s="5">
        <f aca="true" t="shared" si="3" ref="B36:B58">(B3)</f>
        <v>0</v>
      </c>
      <c r="C36" s="5">
        <f aca="true" t="shared" si="4" ref="C36:C58">(F3)</f>
        <v>8</v>
      </c>
      <c r="I36" s="9"/>
      <c r="J36" s="10"/>
      <c r="K36" s="10"/>
      <c r="L36" s="10"/>
    </row>
    <row r="37" spans="1:12" ht="13.5">
      <c r="A37" s="5" t="s">
        <v>27</v>
      </c>
      <c r="B37" s="5">
        <f t="shared" si="3"/>
        <v>2</v>
      </c>
      <c r="C37" s="5">
        <f t="shared" si="4"/>
        <v>10</v>
      </c>
      <c r="I37" s="9"/>
      <c r="J37" s="10"/>
      <c r="K37" s="10"/>
      <c r="L37" s="10"/>
    </row>
    <row r="38" spans="1:12" ht="13.5">
      <c r="A38" s="5" t="s">
        <v>28</v>
      </c>
      <c r="B38" s="5">
        <f t="shared" si="3"/>
        <v>2</v>
      </c>
      <c r="C38" s="5">
        <f t="shared" si="4"/>
        <v>10</v>
      </c>
      <c r="I38" s="9"/>
      <c r="J38" s="10"/>
      <c r="K38" s="10"/>
      <c r="L38" s="10"/>
    </row>
    <row r="39" spans="1:12" ht="13.5">
      <c r="A39" s="5" t="s">
        <v>29</v>
      </c>
      <c r="B39" s="5">
        <f t="shared" si="3"/>
        <v>2</v>
      </c>
      <c r="C39" s="5">
        <f t="shared" si="4"/>
        <v>9</v>
      </c>
      <c r="I39" s="9"/>
      <c r="J39" s="10"/>
      <c r="K39" s="10"/>
      <c r="L39" s="10"/>
    </row>
    <row r="40" spans="1:12" ht="13.5">
      <c r="A40" s="5" t="s">
        <v>30</v>
      </c>
      <c r="B40" s="5">
        <f t="shared" si="3"/>
        <v>2</v>
      </c>
      <c r="C40" s="5">
        <f t="shared" si="4"/>
        <v>8</v>
      </c>
      <c r="I40" s="9"/>
      <c r="J40" s="10"/>
      <c r="K40" s="10"/>
      <c r="L40" s="10"/>
    </row>
    <row r="41" spans="1:12" ht="13.5">
      <c r="A41" s="5" t="s">
        <v>31</v>
      </c>
      <c r="B41" s="5">
        <f t="shared" si="3"/>
        <v>2</v>
      </c>
      <c r="C41" s="5">
        <f t="shared" si="4"/>
        <v>10</v>
      </c>
      <c r="I41" s="9"/>
      <c r="J41" s="10"/>
      <c r="K41" s="10"/>
      <c r="L41" s="10"/>
    </row>
    <row r="42" spans="1:12" ht="13.5">
      <c r="A42" s="5" t="s">
        <v>32</v>
      </c>
      <c r="B42" s="5">
        <f t="shared" si="3"/>
        <v>2</v>
      </c>
      <c r="C42" s="5">
        <f t="shared" si="4"/>
        <v>8</v>
      </c>
      <c r="I42" s="9"/>
      <c r="J42" s="10"/>
      <c r="K42" s="10"/>
      <c r="L42" s="10"/>
    </row>
    <row r="43" spans="1:12" ht="13.5">
      <c r="A43" s="5" t="s">
        <v>33</v>
      </c>
      <c r="B43" s="5">
        <f t="shared" si="3"/>
        <v>2</v>
      </c>
      <c r="C43" s="5">
        <f t="shared" si="4"/>
        <v>10</v>
      </c>
      <c r="I43" s="9"/>
      <c r="J43" s="10"/>
      <c r="K43" s="10"/>
      <c r="L43" s="10"/>
    </row>
    <row r="44" spans="1:12" ht="13.5">
      <c r="A44" s="5" t="s">
        <v>34</v>
      </c>
      <c r="B44" s="5">
        <f t="shared" si="3"/>
        <v>3</v>
      </c>
      <c r="C44" s="5">
        <f t="shared" si="4"/>
        <v>10</v>
      </c>
      <c r="I44" s="9"/>
      <c r="J44" s="10"/>
      <c r="K44" s="10"/>
      <c r="L44" s="10"/>
    </row>
    <row r="45" spans="1:12" ht="13.5">
      <c r="A45" s="5" t="s">
        <v>35</v>
      </c>
      <c r="B45" s="5">
        <f t="shared" si="3"/>
        <v>3</v>
      </c>
      <c r="C45" s="5">
        <f t="shared" si="4"/>
        <v>3</v>
      </c>
      <c r="I45" s="9"/>
      <c r="J45" s="10"/>
      <c r="K45" s="10"/>
      <c r="L45" s="10"/>
    </row>
    <row r="46" spans="1:12" ht="13.5">
      <c r="A46" s="5" t="s">
        <v>36</v>
      </c>
      <c r="B46" s="5">
        <f t="shared" si="3"/>
        <v>5</v>
      </c>
      <c r="C46" s="5">
        <f t="shared" si="4"/>
        <v>10</v>
      </c>
      <c r="I46" s="9"/>
      <c r="J46" s="10"/>
      <c r="K46" s="10"/>
      <c r="L46" s="10"/>
    </row>
    <row r="47" spans="1:12" ht="13.5">
      <c r="A47" s="5" t="s">
        <v>37</v>
      </c>
      <c r="B47" s="5">
        <f t="shared" si="3"/>
        <v>0</v>
      </c>
      <c r="C47" s="5">
        <f t="shared" si="4"/>
        <v>8</v>
      </c>
      <c r="I47" s="9"/>
      <c r="J47" s="10"/>
      <c r="K47" s="10"/>
      <c r="L47" s="10"/>
    </row>
    <row r="48" spans="1:12" ht="13.5">
      <c r="A48" s="5" t="s">
        <v>38</v>
      </c>
      <c r="B48" s="5">
        <f t="shared" si="3"/>
        <v>9</v>
      </c>
      <c r="C48" s="5">
        <f t="shared" si="4"/>
        <v>10</v>
      </c>
      <c r="I48" s="9"/>
      <c r="J48" s="10"/>
      <c r="K48" s="10"/>
      <c r="L48" s="10"/>
    </row>
    <row r="49" spans="1:12" ht="13.5">
      <c r="A49" s="5" t="s">
        <v>39</v>
      </c>
      <c r="B49" s="5">
        <f t="shared" si="3"/>
        <v>5</v>
      </c>
      <c r="C49" s="5">
        <f t="shared" si="4"/>
        <v>10</v>
      </c>
      <c r="I49" s="9"/>
      <c r="J49" s="10"/>
      <c r="K49" s="10"/>
      <c r="L49" s="10"/>
    </row>
    <row r="50" spans="1:12" ht="13.5">
      <c r="A50" s="5" t="s">
        <v>40</v>
      </c>
      <c r="B50" s="5">
        <f t="shared" si="3"/>
        <v>0</v>
      </c>
      <c r="C50" s="5">
        <f t="shared" si="4"/>
        <v>6</v>
      </c>
      <c r="I50" s="9"/>
      <c r="J50" s="10"/>
      <c r="K50" s="10"/>
      <c r="L50" s="10"/>
    </row>
    <row r="51" spans="1:12" ht="13.5">
      <c r="A51" s="5" t="s">
        <v>41</v>
      </c>
      <c r="B51" s="5">
        <f t="shared" si="3"/>
        <v>3</v>
      </c>
      <c r="C51" s="5">
        <f t="shared" si="4"/>
        <v>10</v>
      </c>
      <c r="I51" s="9"/>
      <c r="J51" s="10"/>
      <c r="K51" s="10"/>
      <c r="L51" s="10"/>
    </row>
    <row r="52" spans="1:12" ht="13.5">
      <c r="A52" s="5" t="s">
        <v>42</v>
      </c>
      <c r="B52" s="5">
        <f t="shared" si="3"/>
        <v>6</v>
      </c>
      <c r="C52" s="5">
        <f t="shared" si="4"/>
        <v>10</v>
      </c>
      <c r="I52" s="9"/>
      <c r="J52" s="10"/>
      <c r="K52" s="10"/>
      <c r="L52" s="10"/>
    </row>
    <row r="53" spans="1:12" ht="13.5">
      <c r="A53" s="5" t="s">
        <v>43</v>
      </c>
      <c r="B53" s="5">
        <f t="shared" si="3"/>
        <v>0</v>
      </c>
      <c r="C53" s="5">
        <f t="shared" si="4"/>
        <v>7</v>
      </c>
      <c r="I53" s="9"/>
      <c r="J53" s="10"/>
      <c r="K53" s="10"/>
      <c r="L53" s="10"/>
    </row>
    <row r="54" spans="1:12" ht="13.5">
      <c r="A54" s="5" t="s">
        <v>44</v>
      </c>
      <c r="B54" s="5">
        <f t="shared" si="3"/>
        <v>7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45</v>
      </c>
      <c r="B55" s="5">
        <f t="shared" si="3"/>
        <v>5</v>
      </c>
      <c r="C55" s="5">
        <f t="shared" si="4"/>
        <v>10</v>
      </c>
      <c r="I55" s="9"/>
      <c r="J55" s="10"/>
      <c r="K55" s="10"/>
      <c r="L55" s="10"/>
    </row>
    <row r="56" spans="1:12" ht="13.5">
      <c r="A56" s="5" t="s">
        <v>46</v>
      </c>
      <c r="B56" s="5">
        <f t="shared" si="3"/>
        <v>4</v>
      </c>
      <c r="C56" s="5">
        <f t="shared" si="4"/>
        <v>10</v>
      </c>
      <c r="I56" s="9"/>
      <c r="J56" s="10"/>
      <c r="K56" s="10"/>
      <c r="L56" s="10"/>
    </row>
    <row r="57" spans="1:12" ht="13.5">
      <c r="A57" s="5" t="s">
        <v>48</v>
      </c>
      <c r="B57" s="5">
        <f t="shared" si="3"/>
        <v>7</v>
      </c>
      <c r="C57" s="5">
        <f t="shared" si="4"/>
        <v>10</v>
      </c>
      <c r="I57" s="9"/>
      <c r="J57" s="10"/>
      <c r="K57" s="10"/>
      <c r="L57" s="10"/>
    </row>
    <row r="58" spans="1:12" ht="13.5">
      <c r="A58" s="5" t="s">
        <v>49</v>
      </c>
      <c r="B58" s="5">
        <f t="shared" si="3"/>
        <v>0</v>
      </c>
      <c r="C58" s="5">
        <f t="shared" si="4"/>
        <v>10</v>
      </c>
      <c r="I58" s="9"/>
      <c r="J58" s="10"/>
      <c r="K58" s="10"/>
      <c r="L58" s="10"/>
    </row>
    <row r="59" spans="1:12" ht="13.5">
      <c r="A59" s="5" t="s">
        <v>51</v>
      </c>
      <c r="B59" s="5">
        <f>(B26)</f>
        <v>0</v>
      </c>
      <c r="C59" s="5">
        <f>(F26)</f>
        <v>10</v>
      </c>
      <c r="I59" s="9"/>
      <c r="J59" s="10"/>
      <c r="K59" s="10"/>
      <c r="L59" s="10"/>
    </row>
    <row r="60" spans="1:12" ht="13.5">
      <c r="A60" s="5" t="s">
        <v>52</v>
      </c>
      <c r="B60" s="5">
        <f>(B27)</f>
        <v>4</v>
      </c>
      <c r="C60" s="5">
        <f>(F27)</f>
        <v>10</v>
      </c>
      <c r="I60" s="9"/>
      <c r="J60" s="10"/>
      <c r="K60" s="10"/>
      <c r="L60" s="10"/>
    </row>
    <row r="61" spans="1:12" ht="13.5">
      <c r="A61" s="5" t="s">
        <v>53</v>
      </c>
      <c r="B61" s="5">
        <f>(B28)</f>
        <v>4</v>
      </c>
      <c r="C61" s="5">
        <f>(F28)</f>
        <v>10</v>
      </c>
      <c r="I61" s="9"/>
      <c r="J61" s="10"/>
      <c r="K61" s="10"/>
      <c r="L61" s="10"/>
    </row>
    <row r="62" spans="1:12" ht="13.5">
      <c r="A62" s="5" t="s">
        <v>54</v>
      </c>
      <c r="B62" s="5">
        <f>(B29)</f>
        <v>4</v>
      </c>
      <c r="C62" s="5">
        <f>(F29)</f>
        <v>10</v>
      </c>
      <c r="I62" s="9"/>
      <c r="J62" s="10"/>
      <c r="K62" s="10"/>
      <c r="L62" s="10"/>
    </row>
    <row r="63" spans="1:12" ht="13.5">
      <c r="A63" s="5" t="s">
        <v>55</v>
      </c>
      <c r="B63" s="5">
        <f>(B30)</f>
        <v>2</v>
      </c>
      <c r="C63" s="5">
        <f>(F30)</f>
        <v>8</v>
      </c>
      <c r="I63" s="9"/>
      <c r="J63" s="10"/>
      <c r="K63" s="10"/>
      <c r="L63" s="10"/>
    </row>
    <row r="64" spans="9:12" ht="13.5">
      <c r="I64" s="9"/>
      <c r="J64" s="10"/>
      <c r="K64" s="10"/>
      <c r="L64" s="10"/>
    </row>
    <row r="65" spans="9:12" ht="13.5">
      <c r="I65" s="9"/>
      <c r="J65" s="10"/>
      <c r="K65" s="10"/>
      <c r="L65" s="10"/>
    </row>
    <row r="66" spans="9:12" ht="13.5"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7" spans="1:12" ht="13.5">
      <c r="A77" s="12"/>
      <c r="B77" s="12"/>
      <c r="C77" s="12"/>
      <c r="D77" s="12"/>
      <c r="E77" s="13"/>
      <c r="F77" s="12"/>
      <c r="G77" s="12"/>
      <c r="H77" s="12"/>
      <c r="I77" s="13"/>
      <c r="J77" s="12"/>
      <c r="K77" s="12"/>
      <c r="L77" s="12"/>
    </row>
    <row r="78" spans="1:12" ht="16.5">
      <c r="A78" s="12"/>
      <c r="B78" s="6"/>
      <c r="C78" s="2"/>
      <c r="D78" s="4"/>
      <c r="E78" s="13"/>
      <c r="F78" s="4"/>
      <c r="G78" s="2"/>
      <c r="H78" s="4"/>
      <c r="I78" s="13"/>
      <c r="J78" s="4"/>
      <c r="K78" s="2"/>
      <c r="L78" s="4"/>
    </row>
    <row r="79" spans="1:12" ht="13.5">
      <c r="A79" s="5"/>
      <c r="B79" s="5"/>
      <c r="C79" s="5"/>
      <c r="D79" s="5"/>
      <c r="E79" s="7"/>
      <c r="F79" s="5"/>
      <c r="G79" s="5"/>
      <c r="H79" s="5"/>
      <c r="I79" s="7"/>
      <c r="J79" s="8"/>
      <c r="K79" s="8"/>
      <c r="L79" s="8"/>
    </row>
    <row r="80" spans="1:12" ht="13.5">
      <c r="A80" s="5"/>
      <c r="B80" s="5"/>
      <c r="C80" s="5"/>
      <c r="D80" s="5"/>
      <c r="E80" s="7"/>
      <c r="F80" s="5"/>
      <c r="G80" s="5"/>
      <c r="H80" s="5"/>
      <c r="I80" s="7"/>
      <c r="J80" s="8"/>
      <c r="K80" s="8"/>
      <c r="L80" s="8"/>
    </row>
    <row r="81" spans="1:12" ht="13.5">
      <c r="A81" s="5"/>
      <c r="B81" s="5"/>
      <c r="C81" s="5"/>
      <c r="D81" s="5"/>
      <c r="E81" s="7"/>
      <c r="F81" s="5"/>
      <c r="G81" s="5"/>
      <c r="H81" s="5"/>
      <c r="I81" s="7"/>
      <c r="J81" s="8"/>
      <c r="K81" s="8"/>
      <c r="L81" s="8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9:12" ht="13.5">
      <c r="I109" s="9"/>
      <c r="J109" s="3"/>
      <c r="K109" s="3"/>
      <c r="L109" s="3"/>
    </row>
  </sheetData>
  <mergeCells count="12">
    <mergeCell ref="B1:D1"/>
    <mergeCell ref="F1:H1"/>
    <mergeCell ref="J1:L1"/>
    <mergeCell ref="A1:A2"/>
    <mergeCell ref="E1:E2"/>
    <mergeCell ref="I1:I2"/>
    <mergeCell ref="I77:I78"/>
    <mergeCell ref="J77:L77"/>
    <mergeCell ref="A77:A78"/>
    <mergeCell ref="B77:D77"/>
    <mergeCell ref="E77:E78"/>
    <mergeCell ref="F77:H77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3"/>
  <sheetViews>
    <sheetView workbookViewId="0" topLeftCell="A28">
      <selection activeCell="E4" sqref="E4:E33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18</v>
      </c>
      <c r="B3" s="5">
        <v>5</v>
      </c>
      <c r="C3" s="5">
        <v>1</v>
      </c>
      <c r="D3" s="5">
        <v>4</v>
      </c>
      <c r="E3" s="7">
        <v>41210</v>
      </c>
      <c r="F3" s="5">
        <v>10</v>
      </c>
      <c r="G3" s="5">
        <v>0</v>
      </c>
      <c r="H3" s="5">
        <v>0</v>
      </c>
      <c r="I3" s="7">
        <v>41226</v>
      </c>
      <c r="J3" s="8">
        <f aca="true" t="shared" si="0" ref="J3:J33">(F3-B3)/10</f>
        <v>0.5</v>
      </c>
      <c r="K3" s="8">
        <f aca="true" t="shared" si="1" ref="K3:K33">(G3-C3)/10</f>
        <v>-0.1</v>
      </c>
      <c r="L3" s="8">
        <f aca="true" t="shared" si="2" ref="L3:L33">(H3-D3)/10</f>
        <v>-0.4</v>
      </c>
    </row>
    <row r="4" spans="1:12" ht="13.5">
      <c r="A4" s="5" t="s">
        <v>78</v>
      </c>
      <c r="B4" s="5">
        <v>1</v>
      </c>
      <c r="C4" s="5">
        <v>5</v>
      </c>
      <c r="D4" s="5">
        <v>4</v>
      </c>
      <c r="E4" s="7">
        <v>41210</v>
      </c>
      <c r="F4" s="5">
        <v>10</v>
      </c>
      <c r="G4" s="5">
        <v>0</v>
      </c>
      <c r="H4" s="5">
        <v>0</v>
      </c>
      <c r="I4" s="7">
        <v>41226</v>
      </c>
      <c r="J4" s="8">
        <f t="shared" si="0"/>
        <v>0.9</v>
      </c>
      <c r="K4" s="8">
        <f t="shared" si="1"/>
        <v>-0.5</v>
      </c>
      <c r="L4" s="8">
        <f t="shared" si="2"/>
        <v>-0.4</v>
      </c>
    </row>
    <row r="5" spans="1:12" ht="13.5">
      <c r="A5" s="5" t="s">
        <v>79</v>
      </c>
      <c r="B5" s="5">
        <v>6</v>
      </c>
      <c r="C5" s="5">
        <v>4</v>
      </c>
      <c r="D5" s="5">
        <v>0</v>
      </c>
      <c r="E5" s="7">
        <v>41210</v>
      </c>
      <c r="F5" s="5">
        <v>10</v>
      </c>
      <c r="G5" s="5">
        <v>0</v>
      </c>
      <c r="H5" s="5">
        <v>0</v>
      </c>
      <c r="I5" s="7">
        <v>41226</v>
      </c>
      <c r="J5" s="8">
        <f t="shared" si="0"/>
        <v>0.4</v>
      </c>
      <c r="K5" s="8">
        <f t="shared" si="1"/>
        <v>-0.4</v>
      </c>
      <c r="L5" s="8">
        <f t="shared" si="2"/>
        <v>0</v>
      </c>
    </row>
    <row r="6" spans="1:12" ht="13.5">
      <c r="A6" s="5" t="s">
        <v>80</v>
      </c>
      <c r="B6" s="5">
        <v>0</v>
      </c>
      <c r="C6" s="5">
        <v>4</v>
      </c>
      <c r="D6" s="5">
        <v>6</v>
      </c>
      <c r="E6" s="7">
        <v>41210</v>
      </c>
      <c r="F6" s="5">
        <v>9</v>
      </c>
      <c r="G6" s="5">
        <v>1</v>
      </c>
      <c r="H6" s="5">
        <v>0</v>
      </c>
      <c r="I6" s="7">
        <v>41226</v>
      </c>
      <c r="J6" s="8">
        <f t="shared" si="0"/>
        <v>0.9</v>
      </c>
      <c r="K6" s="8">
        <f t="shared" si="1"/>
        <v>-0.3</v>
      </c>
      <c r="L6" s="8">
        <f t="shared" si="2"/>
        <v>-0.6</v>
      </c>
    </row>
    <row r="7" spans="1:12" ht="13.5">
      <c r="A7" s="5" t="s">
        <v>81</v>
      </c>
      <c r="B7" s="5">
        <v>4</v>
      </c>
      <c r="C7" s="5">
        <v>0</v>
      </c>
      <c r="D7" s="5">
        <v>6</v>
      </c>
      <c r="E7" s="7">
        <v>41210</v>
      </c>
      <c r="F7" s="5">
        <v>10</v>
      </c>
      <c r="G7" s="5">
        <v>0</v>
      </c>
      <c r="H7" s="5">
        <v>0</v>
      </c>
      <c r="I7" s="7">
        <v>41226</v>
      </c>
      <c r="J7" s="8">
        <f t="shared" si="0"/>
        <v>0.6</v>
      </c>
      <c r="K7" s="8">
        <f t="shared" si="1"/>
        <v>0</v>
      </c>
      <c r="L7" s="8">
        <f t="shared" si="2"/>
        <v>-0.6</v>
      </c>
    </row>
    <row r="8" spans="1:12" ht="13.5">
      <c r="A8" s="5" t="s">
        <v>82</v>
      </c>
      <c r="B8" s="5">
        <v>3</v>
      </c>
      <c r="C8" s="5">
        <v>3</v>
      </c>
      <c r="D8" s="5">
        <v>4</v>
      </c>
      <c r="E8" s="7">
        <v>41210</v>
      </c>
      <c r="F8" s="5">
        <v>10</v>
      </c>
      <c r="G8" s="5">
        <v>0</v>
      </c>
      <c r="H8" s="5">
        <v>0</v>
      </c>
      <c r="I8" s="7">
        <v>41226</v>
      </c>
      <c r="J8" s="8">
        <f t="shared" si="0"/>
        <v>0.7</v>
      </c>
      <c r="K8" s="8">
        <f t="shared" si="1"/>
        <v>-0.3</v>
      </c>
      <c r="L8" s="8">
        <f t="shared" si="2"/>
        <v>-0.4</v>
      </c>
    </row>
    <row r="9" spans="1:12" ht="13.5">
      <c r="A9" s="5" t="s">
        <v>83</v>
      </c>
      <c r="B9" s="5">
        <v>0</v>
      </c>
      <c r="C9" s="5">
        <v>4</v>
      </c>
      <c r="D9" s="5">
        <v>6</v>
      </c>
      <c r="E9" s="7">
        <v>41210</v>
      </c>
      <c r="F9" s="5">
        <v>8</v>
      </c>
      <c r="G9" s="5">
        <v>2</v>
      </c>
      <c r="H9" s="5">
        <v>0</v>
      </c>
      <c r="I9" s="7">
        <v>41226</v>
      </c>
      <c r="J9" s="8">
        <f t="shared" si="0"/>
        <v>0.8</v>
      </c>
      <c r="K9" s="8">
        <f t="shared" si="1"/>
        <v>-0.2</v>
      </c>
      <c r="L9" s="8">
        <f t="shared" si="2"/>
        <v>-0.6</v>
      </c>
    </row>
    <row r="10" spans="1:12" ht="13.5">
      <c r="A10" s="5" t="s">
        <v>84</v>
      </c>
      <c r="B10" s="5">
        <v>2</v>
      </c>
      <c r="C10" s="5">
        <v>3</v>
      </c>
      <c r="D10" s="5">
        <v>5</v>
      </c>
      <c r="E10" s="7">
        <v>41210</v>
      </c>
      <c r="F10" s="5">
        <v>10</v>
      </c>
      <c r="G10" s="5">
        <v>0</v>
      </c>
      <c r="H10" s="5">
        <v>0</v>
      </c>
      <c r="I10" s="7">
        <v>41226</v>
      </c>
      <c r="J10" s="8">
        <f t="shared" si="0"/>
        <v>0.8</v>
      </c>
      <c r="K10" s="8">
        <f t="shared" si="1"/>
        <v>-0.3</v>
      </c>
      <c r="L10" s="8">
        <f t="shared" si="2"/>
        <v>-0.5</v>
      </c>
    </row>
    <row r="11" spans="1:12" ht="13.5">
      <c r="A11" s="5" t="s">
        <v>85</v>
      </c>
      <c r="B11" s="5">
        <v>2</v>
      </c>
      <c r="C11" s="5">
        <v>3</v>
      </c>
      <c r="D11" s="5">
        <v>5</v>
      </c>
      <c r="E11" s="7">
        <v>41210</v>
      </c>
      <c r="F11" s="5">
        <v>10</v>
      </c>
      <c r="G11" s="5">
        <v>0</v>
      </c>
      <c r="H11" s="5">
        <v>0</v>
      </c>
      <c r="I11" s="7">
        <v>41226</v>
      </c>
      <c r="J11" s="8">
        <f t="shared" si="0"/>
        <v>0.8</v>
      </c>
      <c r="K11" s="8">
        <f t="shared" si="1"/>
        <v>-0.3</v>
      </c>
      <c r="L11" s="8">
        <f t="shared" si="2"/>
        <v>-0.5</v>
      </c>
    </row>
    <row r="12" spans="1:12" ht="13.5">
      <c r="A12" s="5" t="s">
        <v>86</v>
      </c>
      <c r="B12" s="5">
        <v>0</v>
      </c>
      <c r="C12" s="5">
        <v>4</v>
      </c>
      <c r="D12" s="5">
        <v>6</v>
      </c>
      <c r="E12" s="7">
        <v>41210</v>
      </c>
      <c r="F12" s="5">
        <v>7</v>
      </c>
      <c r="G12" s="5">
        <v>3</v>
      </c>
      <c r="H12" s="5">
        <v>0</v>
      </c>
      <c r="I12" s="7">
        <v>41226</v>
      </c>
      <c r="J12" s="8">
        <f t="shared" si="0"/>
        <v>0.7</v>
      </c>
      <c r="K12" s="8">
        <f t="shared" si="1"/>
        <v>-0.1</v>
      </c>
      <c r="L12" s="8">
        <f t="shared" si="2"/>
        <v>-0.6</v>
      </c>
    </row>
    <row r="13" spans="1:12" ht="13.5">
      <c r="A13" s="5" t="s">
        <v>87</v>
      </c>
      <c r="B13" s="5">
        <v>5</v>
      </c>
      <c r="C13" s="5">
        <v>3</v>
      </c>
      <c r="D13" s="5">
        <v>2</v>
      </c>
      <c r="E13" s="7">
        <v>41210</v>
      </c>
      <c r="F13" s="5">
        <v>9</v>
      </c>
      <c r="G13" s="5">
        <v>1</v>
      </c>
      <c r="H13" s="5">
        <v>0</v>
      </c>
      <c r="I13" s="7">
        <v>41226</v>
      </c>
      <c r="J13" s="8">
        <f t="shared" si="0"/>
        <v>0.4</v>
      </c>
      <c r="K13" s="8">
        <f t="shared" si="1"/>
        <v>-0.2</v>
      </c>
      <c r="L13" s="8">
        <f t="shared" si="2"/>
        <v>-0.2</v>
      </c>
    </row>
    <row r="14" spans="1:12" ht="13.5">
      <c r="A14" s="5" t="s">
        <v>88</v>
      </c>
      <c r="B14" s="5">
        <v>0</v>
      </c>
      <c r="C14" s="5">
        <v>1</v>
      </c>
      <c r="D14" s="5">
        <v>9</v>
      </c>
      <c r="E14" s="7">
        <v>41210</v>
      </c>
      <c r="F14" s="5">
        <v>8</v>
      </c>
      <c r="G14" s="5">
        <v>2</v>
      </c>
      <c r="H14" s="5">
        <v>0</v>
      </c>
      <c r="I14" s="7">
        <v>41226</v>
      </c>
      <c r="J14" s="8">
        <f t="shared" si="0"/>
        <v>0.8</v>
      </c>
      <c r="K14" s="8">
        <f t="shared" si="1"/>
        <v>0.1</v>
      </c>
      <c r="L14" s="8">
        <f t="shared" si="2"/>
        <v>-0.9</v>
      </c>
    </row>
    <row r="15" spans="1:12" ht="13.5">
      <c r="A15" s="5" t="s">
        <v>10</v>
      </c>
      <c r="B15" s="5">
        <v>5</v>
      </c>
      <c r="C15" s="5">
        <v>5</v>
      </c>
      <c r="D15" s="5">
        <v>0</v>
      </c>
      <c r="E15" s="7">
        <v>41210</v>
      </c>
      <c r="F15" s="5">
        <v>10</v>
      </c>
      <c r="G15" s="5">
        <v>0</v>
      </c>
      <c r="H15" s="5">
        <v>0</v>
      </c>
      <c r="I15" s="7">
        <v>41226</v>
      </c>
      <c r="J15" s="8">
        <f t="shared" si="0"/>
        <v>0.5</v>
      </c>
      <c r="K15" s="8">
        <f t="shared" si="1"/>
        <v>-0.5</v>
      </c>
      <c r="L15" s="8">
        <f t="shared" si="2"/>
        <v>0</v>
      </c>
    </row>
    <row r="16" spans="1:12" ht="13.5">
      <c r="A16" s="5" t="s">
        <v>15</v>
      </c>
      <c r="B16" s="5">
        <v>4</v>
      </c>
      <c r="C16" s="5">
        <v>3</v>
      </c>
      <c r="D16" s="5">
        <v>3</v>
      </c>
      <c r="E16" s="7">
        <v>41210</v>
      </c>
      <c r="F16" s="5">
        <v>9</v>
      </c>
      <c r="G16" s="5">
        <v>1</v>
      </c>
      <c r="H16" s="5">
        <v>0</v>
      </c>
      <c r="I16" s="7">
        <v>41226</v>
      </c>
      <c r="J16" s="8">
        <f t="shared" si="0"/>
        <v>0.5</v>
      </c>
      <c r="K16" s="8">
        <f t="shared" si="1"/>
        <v>-0.2</v>
      </c>
      <c r="L16" s="8">
        <f t="shared" si="2"/>
        <v>-0.3</v>
      </c>
    </row>
    <row r="17" spans="1:12" ht="13.5">
      <c r="A17" s="5" t="s">
        <v>89</v>
      </c>
      <c r="B17" s="5">
        <v>0</v>
      </c>
      <c r="C17" s="5">
        <v>0</v>
      </c>
      <c r="D17" s="5">
        <v>10</v>
      </c>
      <c r="E17" s="7">
        <v>41210</v>
      </c>
      <c r="F17" s="5">
        <v>7</v>
      </c>
      <c r="G17" s="5">
        <v>3</v>
      </c>
      <c r="H17" s="5">
        <v>0</v>
      </c>
      <c r="I17" s="7">
        <v>41226</v>
      </c>
      <c r="J17" s="8">
        <f t="shared" si="0"/>
        <v>0.7</v>
      </c>
      <c r="K17" s="8">
        <f t="shared" si="1"/>
        <v>0.3</v>
      </c>
      <c r="L17" s="8">
        <f t="shared" si="2"/>
        <v>-1</v>
      </c>
    </row>
    <row r="18" spans="1:12" ht="13.5">
      <c r="A18" s="5" t="s">
        <v>90</v>
      </c>
      <c r="B18" s="5">
        <v>4</v>
      </c>
      <c r="C18" s="5">
        <v>2</v>
      </c>
      <c r="D18" s="5">
        <v>4</v>
      </c>
      <c r="E18" s="7">
        <v>41210</v>
      </c>
      <c r="F18" s="5">
        <v>10</v>
      </c>
      <c r="G18" s="5">
        <v>0</v>
      </c>
      <c r="H18" s="5">
        <v>0</v>
      </c>
      <c r="I18" s="7">
        <v>41226</v>
      </c>
      <c r="J18" s="8">
        <f t="shared" si="0"/>
        <v>0.6</v>
      </c>
      <c r="K18" s="8">
        <f t="shared" si="1"/>
        <v>-0.2</v>
      </c>
      <c r="L18" s="8">
        <f t="shared" si="2"/>
        <v>-0.4</v>
      </c>
    </row>
    <row r="19" spans="1:12" ht="13.5">
      <c r="A19" s="5" t="s">
        <v>91</v>
      </c>
      <c r="B19" s="5">
        <v>4</v>
      </c>
      <c r="C19" s="5">
        <v>4</v>
      </c>
      <c r="D19" s="5">
        <v>2</v>
      </c>
      <c r="E19" s="7">
        <v>41210</v>
      </c>
      <c r="F19" s="5">
        <v>10</v>
      </c>
      <c r="G19" s="5">
        <v>0</v>
      </c>
      <c r="H19" s="5">
        <v>0</v>
      </c>
      <c r="I19" s="7">
        <v>41226</v>
      </c>
      <c r="J19" s="8">
        <f t="shared" si="0"/>
        <v>0.6</v>
      </c>
      <c r="K19" s="8">
        <f t="shared" si="1"/>
        <v>-0.4</v>
      </c>
      <c r="L19" s="8">
        <f t="shared" si="2"/>
        <v>-0.2</v>
      </c>
    </row>
    <row r="20" spans="1:12" ht="13.5">
      <c r="A20" s="5" t="s">
        <v>92</v>
      </c>
      <c r="B20" s="5">
        <v>0</v>
      </c>
      <c r="C20" s="5">
        <v>0</v>
      </c>
      <c r="D20" s="5">
        <v>10</v>
      </c>
      <c r="E20" s="7">
        <v>41210</v>
      </c>
      <c r="F20" s="5">
        <v>9</v>
      </c>
      <c r="G20" s="5">
        <v>1</v>
      </c>
      <c r="H20" s="5">
        <v>0</v>
      </c>
      <c r="I20" s="7">
        <v>41226</v>
      </c>
      <c r="J20" s="8">
        <f t="shared" si="0"/>
        <v>0.9</v>
      </c>
      <c r="K20" s="8">
        <f t="shared" si="1"/>
        <v>0.1</v>
      </c>
      <c r="L20" s="8">
        <f t="shared" si="2"/>
        <v>-1</v>
      </c>
    </row>
    <row r="21" spans="1:12" ht="13.5">
      <c r="A21" s="5" t="s">
        <v>93</v>
      </c>
      <c r="B21" s="5">
        <v>6</v>
      </c>
      <c r="C21" s="5">
        <v>3</v>
      </c>
      <c r="D21" s="5">
        <v>1</v>
      </c>
      <c r="E21" s="7">
        <v>41210</v>
      </c>
      <c r="F21" s="5">
        <v>10</v>
      </c>
      <c r="G21" s="5">
        <v>0</v>
      </c>
      <c r="H21" s="5">
        <v>0</v>
      </c>
      <c r="I21" s="7">
        <v>41226</v>
      </c>
      <c r="J21" s="8">
        <f t="shared" si="0"/>
        <v>0.4</v>
      </c>
      <c r="K21" s="8">
        <f t="shared" si="1"/>
        <v>-0.3</v>
      </c>
      <c r="L21" s="8">
        <f t="shared" si="2"/>
        <v>-0.1</v>
      </c>
    </row>
    <row r="22" spans="1:12" ht="13.5">
      <c r="A22" s="5" t="s">
        <v>94</v>
      </c>
      <c r="B22" s="5">
        <v>8</v>
      </c>
      <c r="C22" s="5">
        <v>1</v>
      </c>
      <c r="D22" s="5">
        <v>1</v>
      </c>
      <c r="E22" s="7">
        <v>41210</v>
      </c>
      <c r="F22" s="5">
        <v>10</v>
      </c>
      <c r="G22" s="5">
        <v>0</v>
      </c>
      <c r="H22" s="5">
        <v>0</v>
      </c>
      <c r="I22" s="7">
        <v>41226</v>
      </c>
      <c r="J22" s="8">
        <f t="shared" si="0"/>
        <v>0.2</v>
      </c>
      <c r="K22" s="8">
        <f t="shared" si="1"/>
        <v>-0.1</v>
      </c>
      <c r="L22" s="8">
        <f t="shared" si="2"/>
        <v>-0.1</v>
      </c>
    </row>
    <row r="23" spans="1:12" ht="13.5">
      <c r="A23" s="5" t="s">
        <v>95</v>
      </c>
      <c r="B23" s="5">
        <v>3</v>
      </c>
      <c r="C23" s="5">
        <v>3</v>
      </c>
      <c r="D23" s="5">
        <v>4</v>
      </c>
      <c r="E23" s="7">
        <v>41210</v>
      </c>
      <c r="F23" s="5">
        <v>10</v>
      </c>
      <c r="G23" s="5">
        <v>0</v>
      </c>
      <c r="H23" s="5">
        <v>0</v>
      </c>
      <c r="I23" s="7">
        <v>41226</v>
      </c>
      <c r="J23" s="8">
        <f t="shared" si="0"/>
        <v>0.7</v>
      </c>
      <c r="K23" s="8">
        <f t="shared" si="1"/>
        <v>-0.3</v>
      </c>
      <c r="L23" s="8">
        <f t="shared" si="2"/>
        <v>-0.4</v>
      </c>
    </row>
    <row r="24" spans="1:12" ht="13.5">
      <c r="A24" s="5" t="s">
        <v>97</v>
      </c>
      <c r="B24" s="5">
        <v>7</v>
      </c>
      <c r="C24" s="5">
        <v>1</v>
      </c>
      <c r="D24" s="5">
        <v>2</v>
      </c>
      <c r="E24" s="7">
        <v>41210</v>
      </c>
      <c r="F24" s="5">
        <v>10</v>
      </c>
      <c r="G24" s="5">
        <v>0</v>
      </c>
      <c r="H24" s="5">
        <v>0</v>
      </c>
      <c r="I24" s="7">
        <v>41226</v>
      </c>
      <c r="J24" s="8">
        <f t="shared" si="0"/>
        <v>0.3</v>
      </c>
      <c r="K24" s="8">
        <f t="shared" si="1"/>
        <v>-0.1</v>
      </c>
      <c r="L24" s="8">
        <f t="shared" si="2"/>
        <v>-0.2</v>
      </c>
    </row>
    <row r="25" spans="1:12" ht="13.5">
      <c r="A25" s="5" t="s">
        <v>98</v>
      </c>
      <c r="B25" s="5">
        <v>0</v>
      </c>
      <c r="C25" s="5">
        <v>4</v>
      </c>
      <c r="D25" s="5">
        <v>6</v>
      </c>
      <c r="E25" s="7">
        <v>41210</v>
      </c>
      <c r="F25" s="5">
        <v>10</v>
      </c>
      <c r="G25" s="5">
        <v>0</v>
      </c>
      <c r="H25" s="5">
        <v>0</v>
      </c>
      <c r="I25" s="7">
        <v>41226</v>
      </c>
      <c r="J25" s="8">
        <f t="shared" si="0"/>
        <v>1</v>
      </c>
      <c r="K25" s="8">
        <f t="shared" si="1"/>
        <v>-0.4</v>
      </c>
      <c r="L25" s="8">
        <f t="shared" si="2"/>
        <v>-0.6</v>
      </c>
    </row>
    <row r="26" spans="1:12" ht="13.5">
      <c r="A26" s="5" t="s">
        <v>99</v>
      </c>
      <c r="B26" s="5">
        <v>2</v>
      </c>
      <c r="C26" s="5">
        <v>4</v>
      </c>
      <c r="D26" s="5">
        <v>4</v>
      </c>
      <c r="E26" s="7">
        <v>41210</v>
      </c>
      <c r="F26" s="5">
        <v>9</v>
      </c>
      <c r="G26" s="5">
        <v>1</v>
      </c>
      <c r="H26" s="5">
        <v>0</v>
      </c>
      <c r="I26" s="7">
        <v>41226</v>
      </c>
      <c r="J26" s="8">
        <f t="shared" si="0"/>
        <v>0.7</v>
      </c>
      <c r="K26" s="8">
        <f t="shared" si="1"/>
        <v>-0.3</v>
      </c>
      <c r="L26" s="8">
        <f t="shared" si="2"/>
        <v>-0.4</v>
      </c>
    </row>
    <row r="27" spans="1:12" ht="13.5">
      <c r="A27" s="5" t="s">
        <v>100</v>
      </c>
      <c r="B27" s="5">
        <v>2</v>
      </c>
      <c r="C27" s="5">
        <v>3</v>
      </c>
      <c r="D27" s="5">
        <v>5</v>
      </c>
      <c r="E27" s="7">
        <v>41210</v>
      </c>
      <c r="F27" s="5">
        <v>10</v>
      </c>
      <c r="G27" s="5">
        <v>0</v>
      </c>
      <c r="H27" s="5">
        <v>0</v>
      </c>
      <c r="I27" s="7">
        <v>41226</v>
      </c>
      <c r="J27" s="8">
        <f t="shared" si="0"/>
        <v>0.8</v>
      </c>
      <c r="K27" s="8">
        <f t="shared" si="1"/>
        <v>-0.3</v>
      </c>
      <c r="L27" s="8">
        <f t="shared" si="2"/>
        <v>-0.5</v>
      </c>
    </row>
    <row r="28" spans="1:12" ht="13.5">
      <c r="A28" s="5" t="s">
        <v>101</v>
      </c>
      <c r="B28" s="5">
        <v>7</v>
      </c>
      <c r="C28" s="5">
        <v>0</v>
      </c>
      <c r="D28" s="5">
        <v>3</v>
      </c>
      <c r="E28" s="7">
        <v>41210</v>
      </c>
      <c r="F28" s="5">
        <v>10</v>
      </c>
      <c r="G28" s="5">
        <v>0</v>
      </c>
      <c r="H28" s="5">
        <v>0</v>
      </c>
      <c r="I28" s="7">
        <v>41226</v>
      </c>
      <c r="J28" s="8">
        <f t="shared" si="0"/>
        <v>0.3</v>
      </c>
      <c r="K28" s="8">
        <f t="shared" si="1"/>
        <v>0</v>
      </c>
      <c r="L28" s="8">
        <f t="shared" si="2"/>
        <v>-0.3</v>
      </c>
    </row>
    <row r="29" spans="1:12" ht="13.5">
      <c r="A29" s="5" t="s">
        <v>158</v>
      </c>
      <c r="B29" s="5">
        <v>7</v>
      </c>
      <c r="C29" s="5">
        <v>0</v>
      </c>
      <c r="D29" s="5">
        <v>3</v>
      </c>
      <c r="E29" s="7">
        <v>41210</v>
      </c>
      <c r="F29" s="5">
        <v>10</v>
      </c>
      <c r="G29" s="5">
        <v>0</v>
      </c>
      <c r="H29" s="5">
        <v>0</v>
      </c>
      <c r="I29" s="7">
        <v>41226</v>
      </c>
      <c r="J29" s="8">
        <f t="shared" si="0"/>
        <v>0.3</v>
      </c>
      <c r="K29" s="8">
        <f t="shared" si="1"/>
        <v>0</v>
      </c>
      <c r="L29" s="8">
        <f t="shared" si="2"/>
        <v>-0.3</v>
      </c>
    </row>
    <row r="30" spans="1:12" ht="13.5">
      <c r="A30" s="5" t="s">
        <v>102</v>
      </c>
      <c r="B30" s="5">
        <v>4</v>
      </c>
      <c r="C30" s="5">
        <v>3</v>
      </c>
      <c r="D30" s="5">
        <v>3</v>
      </c>
      <c r="E30" s="7">
        <v>41210</v>
      </c>
      <c r="F30" s="5">
        <v>10</v>
      </c>
      <c r="G30" s="5">
        <v>0</v>
      </c>
      <c r="H30" s="5">
        <v>0</v>
      </c>
      <c r="I30" s="7">
        <v>41226</v>
      </c>
      <c r="J30" s="8">
        <f t="shared" si="0"/>
        <v>0.6</v>
      </c>
      <c r="K30" s="8">
        <f t="shared" si="1"/>
        <v>-0.3</v>
      </c>
      <c r="L30" s="8">
        <f t="shared" si="2"/>
        <v>-0.3</v>
      </c>
    </row>
    <row r="31" spans="1:12" ht="13.5">
      <c r="A31" s="5" t="s">
        <v>103</v>
      </c>
      <c r="B31" s="5">
        <v>3</v>
      </c>
      <c r="C31" s="5">
        <v>4</v>
      </c>
      <c r="D31" s="5">
        <v>0</v>
      </c>
      <c r="E31" s="7">
        <v>41210</v>
      </c>
      <c r="F31" s="5">
        <v>8</v>
      </c>
      <c r="G31" s="5">
        <v>2</v>
      </c>
      <c r="H31" s="5">
        <v>0</v>
      </c>
      <c r="I31" s="7">
        <v>41226</v>
      </c>
      <c r="J31" s="8">
        <f t="shared" si="0"/>
        <v>0.5</v>
      </c>
      <c r="K31" s="8">
        <f t="shared" si="1"/>
        <v>-0.2</v>
      </c>
      <c r="L31" s="8">
        <f t="shared" si="2"/>
        <v>0</v>
      </c>
    </row>
    <row r="32" spans="1:12" ht="13.5">
      <c r="A32" s="5" t="s">
        <v>11</v>
      </c>
      <c r="B32" s="5">
        <v>3</v>
      </c>
      <c r="C32" s="5">
        <v>2</v>
      </c>
      <c r="D32" s="5">
        <v>5</v>
      </c>
      <c r="E32" s="7">
        <v>41210</v>
      </c>
      <c r="F32" s="5">
        <v>10</v>
      </c>
      <c r="G32" s="5">
        <v>0</v>
      </c>
      <c r="H32" s="5">
        <v>0</v>
      </c>
      <c r="I32" s="7">
        <v>41226</v>
      </c>
      <c r="J32" s="8">
        <f t="shared" si="0"/>
        <v>0.7</v>
      </c>
      <c r="K32" s="8">
        <f t="shared" si="1"/>
        <v>-0.2</v>
      </c>
      <c r="L32" s="8">
        <f t="shared" si="2"/>
        <v>-0.5</v>
      </c>
    </row>
    <row r="33" spans="1:12" ht="13.5">
      <c r="A33" s="5" t="s">
        <v>104</v>
      </c>
      <c r="B33" s="5">
        <v>4</v>
      </c>
      <c r="C33" s="5">
        <v>4</v>
      </c>
      <c r="D33" s="5">
        <v>2</v>
      </c>
      <c r="E33" s="7">
        <v>41210</v>
      </c>
      <c r="F33" s="5">
        <v>10</v>
      </c>
      <c r="G33" s="5">
        <v>0</v>
      </c>
      <c r="H33" s="5">
        <v>0</v>
      </c>
      <c r="I33" s="7">
        <v>41226</v>
      </c>
      <c r="J33" s="8">
        <f t="shared" si="0"/>
        <v>0.6</v>
      </c>
      <c r="K33" s="8">
        <f t="shared" si="1"/>
        <v>-0.4</v>
      </c>
      <c r="L33" s="8">
        <f t="shared" si="2"/>
        <v>-0.2</v>
      </c>
    </row>
    <row r="34" spans="9:12" ht="13.5">
      <c r="I34" s="9" t="s">
        <v>17</v>
      </c>
      <c r="J34" s="3">
        <f>AVERAGE(J3:J33)</f>
        <v>0.6193548387096776</v>
      </c>
      <c r="K34" s="3">
        <f>AVERAGE(K3:K33)</f>
        <v>-0.2064516129032258</v>
      </c>
      <c r="L34" s="3">
        <f>AVERAGE(L3:L33)</f>
        <v>-0.40322580645161293</v>
      </c>
    </row>
    <row r="35" spans="9:12" ht="13.5">
      <c r="I35" s="9"/>
      <c r="J35" s="10"/>
      <c r="K35" s="10"/>
      <c r="L35" s="10"/>
    </row>
    <row r="36" spans="9:12" ht="13.5">
      <c r="I36" s="9"/>
      <c r="J36" s="10"/>
      <c r="K36" s="10"/>
      <c r="L36" s="10"/>
    </row>
    <row r="37" spans="1:12" ht="13.5">
      <c r="A37" s="5" t="s">
        <v>0</v>
      </c>
      <c r="B37" s="5" t="s">
        <v>24</v>
      </c>
      <c r="C37" s="5" t="s">
        <v>25</v>
      </c>
      <c r="I37" s="9"/>
      <c r="J37" s="10"/>
      <c r="K37" s="10"/>
      <c r="L37" s="10"/>
    </row>
    <row r="38" spans="1:12" ht="13.5">
      <c r="A38" s="5" t="s">
        <v>26</v>
      </c>
      <c r="B38" s="5">
        <f aca="true" t="shared" si="3" ref="B38:B58">(B3)</f>
        <v>5</v>
      </c>
      <c r="C38" s="5">
        <f aca="true" t="shared" si="4" ref="C38:C58">(F3)</f>
        <v>10</v>
      </c>
      <c r="I38" s="9"/>
      <c r="J38" s="10"/>
      <c r="K38" s="10"/>
      <c r="L38" s="10"/>
    </row>
    <row r="39" spans="1:12" ht="13.5">
      <c r="A39" s="5" t="s">
        <v>27</v>
      </c>
      <c r="B39" s="5">
        <f t="shared" si="3"/>
        <v>1</v>
      </c>
      <c r="C39" s="5">
        <f t="shared" si="4"/>
        <v>10</v>
      </c>
      <c r="I39" s="9"/>
      <c r="J39" s="10"/>
      <c r="K39" s="10"/>
      <c r="L39" s="10"/>
    </row>
    <row r="40" spans="1:12" ht="13.5">
      <c r="A40" s="5" t="s">
        <v>28</v>
      </c>
      <c r="B40" s="5">
        <f t="shared" si="3"/>
        <v>6</v>
      </c>
      <c r="C40" s="5">
        <f t="shared" si="4"/>
        <v>10</v>
      </c>
      <c r="I40" s="9"/>
      <c r="J40" s="10"/>
      <c r="K40" s="10"/>
      <c r="L40" s="10"/>
    </row>
    <row r="41" spans="1:12" ht="13.5">
      <c r="A41" s="5" t="s">
        <v>29</v>
      </c>
      <c r="B41" s="5">
        <f t="shared" si="3"/>
        <v>0</v>
      </c>
      <c r="C41" s="5">
        <f t="shared" si="4"/>
        <v>9</v>
      </c>
      <c r="I41" s="9"/>
      <c r="J41" s="10"/>
      <c r="K41" s="10"/>
      <c r="L41" s="10"/>
    </row>
    <row r="42" spans="1:12" ht="13.5">
      <c r="A42" s="5" t="s">
        <v>30</v>
      </c>
      <c r="B42" s="5">
        <f t="shared" si="3"/>
        <v>4</v>
      </c>
      <c r="C42" s="5">
        <f t="shared" si="4"/>
        <v>10</v>
      </c>
      <c r="I42" s="9"/>
      <c r="J42" s="10"/>
      <c r="K42" s="10"/>
      <c r="L42" s="10"/>
    </row>
    <row r="43" spans="1:12" ht="13.5">
      <c r="A43" s="5" t="s">
        <v>31</v>
      </c>
      <c r="B43" s="5">
        <f t="shared" si="3"/>
        <v>3</v>
      </c>
      <c r="C43" s="5">
        <f t="shared" si="4"/>
        <v>10</v>
      </c>
      <c r="I43" s="9"/>
      <c r="J43" s="10"/>
      <c r="K43" s="10"/>
      <c r="L43" s="10"/>
    </row>
    <row r="44" spans="1:12" ht="13.5">
      <c r="A44" s="5" t="s">
        <v>32</v>
      </c>
      <c r="B44" s="5">
        <f t="shared" si="3"/>
        <v>0</v>
      </c>
      <c r="C44" s="5">
        <f t="shared" si="4"/>
        <v>8</v>
      </c>
      <c r="I44" s="9"/>
      <c r="J44" s="10"/>
      <c r="K44" s="10"/>
      <c r="L44" s="10"/>
    </row>
    <row r="45" spans="1:12" ht="13.5">
      <c r="A45" s="5" t="s">
        <v>33</v>
      </c>
      <c r="B45" s="5">
        <f t="shared" si="3"/>
        <v>2</v>
      </c>
      <c r="C45" s="5">
        <f t="shared" si="4"/>
        <v>10</v>
      </c>
      <c r="I45" s="9"/>
      <c r="J45" s="10"/>
      <c r="K45" s="10"/>
      <c r="L45" s="10"/>
    </row>
    <row r="46" spans="1:12" ht="13.5">
      <c r="A46" s="5" t="s">
        <v>34</v>
      </c>
      <c r="B46" s="5">
        <f t="shared" si="3"/>
        <v>2</v>
      </c>
      <c r="C46" s="5">
        <f t="shared" si="4"/>
        <v>10</v>
      </c>
      <c r="I46" s="9"/>
      <c r="J46" s="10"/>
      <c r="K46" s="10"/>
      <c r="L46" s="10"/>
    </row>
    <row r="47" spans="1:12" ht="13.5">
      <c r="A47" s="5" t="s">
        <v>35</v>
      </c>
      <c r="B47" s="5">
        <f t="shared" si="3"/>
        <v>0</v>
      </c>
      <c r="C47" s="5">
        <f t="shared" si="4"/>
        <v>7</v>
      </c>
      <c r="I47" s="9"/>
      <c r="J47" s="10"/>
      <c r="K47" s="10"/>
      <c r="L47" s="10"/>
    </row>
    <row r="48" spans="1:12" ht="13.5">
      <c r="A48" s="5" t="s">
        <v>36</v>
      </c>
      <c r="B48" s="5">
        <f t="shared" si="3"/>
        <v>5</v>
      </c>
      <c r="C48" s="5">
        <f t="shared" si="4"/>
        <v>9</v>
      </c>
      <c r="I48" s="9"/>
      <c r="J48" s="10"/>
      <c r="K48" s="10"/>
      <c r="L48" s="10"/>
    </row>
    <row r="49" spans="1:12" ht="13.5">
      <c r="A49" s="5" t="s">
        <v>37</v>
      </c>
      <c r="B49" s="5">
        <f t="shared" si="3"/>
        <v>0</v>
      </c>
      <c r="C49" s="5">
        <f t="shared" si="4"/>
        <v>8</v>
      </c>
      <c r="I49" s="9"/>
      <c r="J49" s="10"/>
      <c r="K49" s="10"/>
      <c r="L49" s="10"/>
    </row>
    <row r="50" spans="1:12" ht="13.5">
      <c r="A50" s="5" t="s">
        <v>38</v>
      </c>
      <c r="B50" s="5">
        <f t="shared" si="3"/>
        <v>5</v>
      </c>
      <c r="C50" s="5">
        <f t="shared" si="4"/>
        <v>10</v>
      </c>
      <c r="I50" s="9"/>
      <c r="J50" s="10"/>
      <c r="K50" s="10"/>
      <c r="L50" s="10"/>
    </row>
    <row r="51" spans="1:12" ht="13.5">
      <c r="A51" s="5" t="s">
        <v>39</v>
      </c>
      <c r="B51" s="5">
        <f t="shared" si="3"/>
        <v>4</v>
      </c>
      <c r="C51" s="5">
        <f t="shared" si="4"/>
        <v>9</v>
      </c>
      <c r="I51" s="9"/>
      <c r="J51" s="10"/>
      <c r="K51" s="10"/>
      <c r="L51" s="10"/>
    </row>
    <row r="52" spans="1:12" ht="13.5">
      <c r="A52" s="5" t="s">
        <v>40</v>
      </c>
      <c r="B52" s="5">
        <f t="shared" si="3"/>
        <v>0</v>
      </c>
      <c r="C52" s="5">
        <f t="shared" si="4"/>
        <v>7</v>
      </c>
      <c r="I52" s="9"/>
      <c r="J52" s="10"/>
      <c r="K52" s="10"/>
      <c r="L52" s="10"/>
    </row>
    <row r="53" spans="1:12" ht="13.5">
      <c r="A53" s="5" t="s">
        <v>41</v>
      </c>
      <c r="B53" s="5">
        <f t="shared" si="3"/>
        <v>4</v>
      </c>
      <c r="C53" s="5">
        <f t="shared" si="4"/>
        <v>10</v>
      </c>
      <c r="I53" s="9"/>
      <c r="J53" s="10"/>
      <c r="K53" s="10"/>
      <c r="L53" s="10"/>
    </row>
    <row r="54" spans="1:12" ht="13.5">
      <c r="A54" s="5" t="s">
        <v>42</v>
      </c>
      <c r="B54" s="5">
        <f t="shared" si="3"/>
        <v>4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43</v>
      </c>
      <c r="B55" s="5">
        <f t="shared" si="3"/>
        <v>0</v>
      </c>
      <c r="C55" s="5">
        <f t="shared" si="4"/>
        <v>9</v>
      </c>
      <c r="I55" s="9"/>
      <c r="J55" s="10"/>
      <c r="K55" s="10"/>
      <c r="L55" s="10"/>
    </row>
    <row r="56" spans="1:12" ht="13.5">
      <c r="A56" s="5" t="s">
        <v>44</v>
      </c>
      <c r="B56" s="5">
        <f t="shared" si="3"/>
        <v>6</v>
      </c>
      <c r="C56" s="5">
        <f t="shared" si="4"/>
        <v>10</v>
      </c>
      <c r="I56" s="9"/>
      <c r="J56" s="10"/>
      <c r="K56" s="10"/>
      <c r="L56" s="10"/>
    </row>
    <row r="57" spans="1:12" ht="13.5">
      <c r="A57" s="5" t="s">
        <v>45</v>
      </c>
      <c r="B57" s="5">
        <f t="shared" si="3"/>
        <v>8</v>
      </c>
      <c r="C57" s="5">
        <f t="shared" si="4"/>
        <v>10</v>
      </c>
      <c r="I57" s="9"/>
      <c r="J57" s="10"/>
      <c r="K57" s="10"/>
      <c r="L57" s="10"/>
    </row>
    <row r="58" spans="1:12" ht="13.5">
      <c r="A58" s="5" t="s">
        <v>46</v>
      </c>
      <c r="B58" s="5">
        <f t="shared" si="3"/>
        <v>3</v>
      </c>
      <c r="C58" s="5">
        <f t="shared" si="4"/>
        <v>10</v>
      </c>
      <c r="I58" s="9"/>
      <c r="J58" s="10"/>
      <c r="K58" s="10"/>
      <c r="L58" s="10"/>
    </row>
    <row r="59" spans="1:12" ht="13.5">
      <c r="A59" s="5" t="s">
        <v>47</v>
      </c>
      <c r="B59" s="5" t="e">
        <f>(#REF!)</f>
        <v>#REF!</v>
      </c>
      <c r="C59" s="5" t="e">
        <f>(#REF!)</f>
        <v>#REF!</v>
      </c>
      <c r="I59" s="9"/>
      <c r="J59" s="10"/>
      <c r="K59" s="10"/>
      <c r="L59" s="10"/>
    </row>
    <row r="60" spans="1:12" ht="13.5">
      <c r="A60" s="5" t="s">
        <v>48</v>
      </c>
      <c r="B60" s="5">
        <f aca="true" t="shared" si="5" ref="B60:B67">(B24)</f>
        <v>7</v>
      </c>
      <c r="C60" s="5">
        <f aca="true" t="shared" si="6" ref="C60:C67">(F24)</f>
        <v>10</v>
      </c>
      <c r="I60" s="9"/>
      <c r="J60" s="10"/>
      <c r="K60" s="10"/>
      <c r="L60" s="10"/>
    </row>
    <row r="61" spans="1:12" ht="13.5">
      <c r="A61" s="5" t="s">
        <v>49</v>
      </c>
      <c r="B61" s="5">
        <f t="shared" si="5"/>
        <v>0</v>
      </c>
      <c r="C61" s="5">
        <f t="shared" si="6"/>
        <v>10</v>
      </c>
      <c r="I61" s="9"/>
      <c r="J61" s="10"/>
      <c r="K61" s="10"/>
      <c r="L61" s="10"/>
    </row>
    <row r="62" spans="1:12" ht="13.5">
      <c r="A62" s="5" t="s">
        <v>50</v>
      </c>
      <c r="B62" s="5">
        <f t="shared" si="5"/>
        <v>2</v>
      </c>
      <c r="C62" s="5">
        <f t="shared" si="6"/>
        <v>9</v>
      </c>
      <c r="I62" s="9"/>
      <c r="J62" s="10"/>
      <c r="K62" s="10"/>
      <c r="L62" s="10"/>
    </row>
    <row r="63" spans="1:12" ht="13.5">
      <c r="A63" s="5" t="s">
        <v>51</v>
      </c>
      <c r="B63" s="5">
        <f t="shared" si="5"/>
        <v>2</v>
      </c>
      <c r="C63" s="5">
        <f t="shared" si="6"/>
        <v>10</v>
      </c>
      <c r="I63" s="9"/>
      <c r="J63" s="10"/>
      <c r="K63" s="10"/>
      <c r="L63" s="10"/>
    </row>
    <row r="64" spans="1:12" ht="13.5">
      <c r="A64" s="5" t="s">
        <v>52</v>
      </c>
      <c r="B64" s="5">
        <f t="shared" si="5"/>
        <v>7</v>
      </c>
      <c r="C64" s="5">
        <f t="shared" si="6"/>
        <v>10</v>
      </c>
      <c r="I64" s="9"/>
      <c r="J64" s="10"/>
      <c r="K64" s="10"/>
      <c r="L64" s="10"/>
    </row>
    <row r="65" spans="1:12" ht="13.5">
      <c r="A65" s="5" t="s">
        <v>53</v>
      </c>
      <c r="B65" s="5">
        <f t="shared" si="5"/>
        <v>7</v>
      </c>
      <c r="C65" s="5">
        <f t="shared" si="6"/>
        <v>10</v>
      </c>
      <c r="I65" s="9"/>
      <c r="J65" s="10"/>
      <c r="K65" s="10"/>
      <c r="L65" s="10"/>
    </row>
    <row r="66" spans="1:12" ht="13.5">
      <c r="A66" s="5" t="s">
        <v>54</v>
      </c>
      <c r="B66" s="5">
        <f t="shared" si="5"/>
        <v>4</v>
      </c>
      <c r="C66" s="5">
        <f t="shared" si="6"/>
        <v>10</v>
      </c>
      <c r="I66" s="9"/>
      <c r="J66" s="10"/>
      <c r="K66" s="10"/>
      <c r="L66" s="10"/>
    </row>
    <row r="67" spans="1:12" ht="13.5">
      <c r="A67" s="5" t="s">
        <v>55</v>
      </c>
      <c r="B67" s="5">
        <f t="shared" si="5"/>
        <v>3</v>
      </c>
      <c r="C67" s="5">
        <f t="shared" si="6"/>
        <v>8</v>
      </c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7" spans="9:12" ht="13.5">
      <c r="I77" s="9"/>
      <c r="J77" s="10"/>
      <c r="K77" s="10"/>
      <c r="L77" s="10"/>
    </row>
    <row r="78" spans="9:12" ht="13.5">
      <c r="I78" s="9"/>
      <c r="J78" s="10"/>
      <c r="K78" s="10"/>
      <c r="L78" s="10"/>
    </row>
    <row r="79" spans="9:12" ht="13.5">
      <c r="I79" s="9"/>
      <c r="J79" s="10"/>
      <c r="K79" s="10"/>
      <c r="L79" s="10"/>
    </row>
    <row r="81" spans="1:12" ht="13.5">
      <c r="A81" s="12"/>
      <c r="B81" s="12"/>
      <c r="C81" s="12"/>
      <c r="D81" s="12"/>
      <c r="E81" s="13"/>
      <c r="F81" s="12"/>
      <c r="G81" s="12"/>
      <c r="H81" s="12"/>
      <c r="I81" s="13"/>
      <c r="J81" s="12"/>
      <c r="K81" s="12"/>
      <c r="L81" s="12"/>
    </row>
    <row r="82" spans="1:12" ht="16.5">
      <c r="A82" s="12"/>
      <c r="B82" s="6"/>
      <c r="C82" s="2"/>
      <c r="D82" s="4"/>
      <c r="E82" s="13"/>
      <c r="F82" s="4"/>
      <c r="G82" s="2"/>
      <c r="H82" s="4"/>
      <c r="I82" s="13"/>
      <c r="J82" s="4"/>
      <c r="K82" s="2"/>
      <c r="L82" s="4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1:12" ht="13.5">
      <c r="A110" s="5"/>
      <c r="B110" s="5"/>
      <c r="C110" s="5"/>
      <c r="D110" s="5"/>
      <c r="E110" s="7"/>
      <c r="F110" s="5"/>
      <c r="G110" s="5"/>
      <c r="H110" s="5"/>
      <c r="I110" s="7"/>
      <c r="J110" s="8"/>
      <c r="K110" s="8"/>
      <c r="L110" s="8"/>
    </row>
    <row r="111" spans="1:12" ht="13.5">
      <c r="A111" s="5"/>
      <c r="B111" s="5"/>
      <c r="C111" s="5"/>
      <c r="D111" s="5"/>
      <c r="E111" s="7"/>
      <c r="F111" s="5"/>
      <c r="G111" s="5"/>
      <c r="H111" s="5"/>
      <c r="I111" s="7"/>
      <c r="J111" s="8"/>
      <c r="K111" s="8"/>
      <c r="L111" s="8"/>
    </row>
    <row r="112" spans="1:12" ht="13.5">
      <c r="A112" s="5"/>
      <c r="B112" s="5"/>
      <c r="C112" s="5"/>
      <c r="D112" s="5"/>
      <c r="E112" s="7"/>
      <c r="F112" s="5"/>
      <c r="G112" s="5"/>
      <c r="H112" s="5"/>
      <c r="I112" s="7"/>
      <c r="J112" s="8"/>
      <c r="K112" s="8"/>
      <c r="L112" s="8"/>
    </row>
    <row r="113" spans="9:12" ht="13.5">
      <c r="I113" s="9"/>
      <c r="J113" s="3"/>
      <c r="K113" s="3"/>
      <c r="L113" s="3"/>
    </row>
  </sheetData>
  <mergeCells count="12">
    <mergeCell ref="I81:I82"/>
    <mergeCell ref="J81:L81"/>
    <mergeCell ref="A81:A82"/>
    <mergeCell ref="B81:D81"/>
    <mergeCell ref="E81:E82"/>
    <mergeCell ref="F81:H81"/>
    <mergeCell ref="B1:D1"/>
    <mergeCell ref="F1:H1"/>
    <mergeCell ref="J1:L1"/>
    <mergeCell ref="A1:A2"/>
    <mergeCell ref="E1:E2"/>
    <mergeCell ref="I1:I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1">
      <selection activeCell="C10" sqref="C10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105</v>
      </c>
      <c r="B3" s="5"/>
      <c r="C3" s="5"/>
      <c r="D3" s="5"/>
      <c r="E3" s="7">
        <v>41393</v>
      </c>
      <c r="F3" s="5"/>
      <c r="G3" s="5"/>
      <c r="H3" s="5"/>
      <c r="I3" s="7"/>
      <c r="J3" s="8">
        <f aca="true" t="shared" si="0" ref="J3:J36">(F3-B3)/10</f>
        <v>0</v>
      </c>
      <c r="K3" s="8">
        <f aca="true" t="shared" si="1" ref="K3:K36">(G3-C3)/10</f>
        <v>0</v>
      </c>
      <c r="L3" s="8">
        <f aca="true" t="shared" si="2" ref="L3:L36">(H3-D3)/10</f>
        <v>0</v>
      </c>
    </row>
    <row r="4" spans="1:12" ht="13.5">
      <c r="A4" s="5" t="s">
        <v>106</v>
      </c>
      <c r="B4" s="5"/>
      <c r="C4" s="5"/>
      <c r="D4" s="5"/>
      <c r="E4" s="7">
        <v>41393</v>
      </c>
      <c r="F4" s="5"/>
      <c r="G4" s="5"/>
      <c r="H4" s="5"/>
      <c r="I4" s="7"/>
      <c r="J4" s="8">
        <f t="shared" si="0"/>
        <v>0</v>
      </c>
      <c r="K4" s="8">
        <f t="shared" si="1"/>
        <v>0</v>
      </c>
      <c r="L4" s="8">
        <f t="shared" si="2"/>
        <v>0</v>
      </c>
    </row>
    <row r="5" spans="1:12" ht="13.5">
      <c r="A5" s="5" t="s">
        <v>164</v>
      </c>
      <c r="B5" s="5"/>
      <c r="C5" s="5"/>
      <c r="D5" s="5"/>
      <c r="E5" s="7">
        <v>41393</v>
      </c>
      <c r="F5" s="5"/>
      <c r="G5" s="5"/>
      <c r="H5" s="5"/>
      <c r="I5" s="7"/>
      <c r="J5" s="8">
        <f t="shared" si="0"/>
        <v>0</v>
      </c>
      <c r="K5" s="8">
        <f t="shared" si="1"/>
        <v>0</v>
      </c>
      <c r="L5" s="8">
        <f t="shared" si="2"/>
        <v>0</v>
      </c>
    </row>
    <row r="6" spans="1:12" ht="13.5">
      <c r="A6" s="5" t="s">
        <v>7</v>
      </c>
      <c r="B6" s="5"/>
      <c r="C6" s="5"/>
      <c r="D6" s="5"/>
      <c r="E6" s="7">
        <v>41393</v>
      </c>
      <c r="F6" s="5"/>
      <c r="G6" s="5"/>
      <c r="H6" s="5"/>
      <c r="I6" s="7"/>
      <c r="J6" s="8">
        <f t="shared" si="0"/>
        <v>0</v>
      </c>
      <c r="K6" s="8">
        <f t="shared" si="1"/>
        <v>0</v>
      </c>
      <c r="L6" s="8">
        <f t="shared" si="2"/>
        <v>0</v>
      </c>
    </row>
    <row r="7" spans="1:12" ht="13.5">
      <c r="A7" s="5" t="s">
        <v>203</v>
      </c>
      <c r="B7" s="5"/>
      <c r="C7" s="5"/>
      <c r="D7" s="5"/>
      <c r="E7" s="7">
        <v>41393</v>
      </c>
      <c r="F7" s="5"/>
      <c r="G7" s="5"/>
      <c r="H7" s="5"/>
      <c r="I7" s="7"/>
      <c r="J7" s="8">
        <f t="shared" si="0"/>
        <v>0</v>
      </c>
      <c r="K7" s="8">
        <f t="shared" si="1"/>
        <v>0</v>
      </c>
      <c r="L7" s="8">
        <f t="shared" si="2"/>
        <v>0</v>
      </c>
    </row>
    <row r="8" spans="1:12" ht="13.5">
      <c r="A8" s="5" t="s">
        <v>204</v>
      </c>
      <c r="B8" s="5"/>
      <c r="C8" s="5"/>
      <c r="D8" s="5"/>
      <c r="E8" s="7">
        <v>41393</v>
      </c>
      <c r="F8" s="5"/>
      <c r="G8" s="5"/>
      <c r="H8" s="5"/>
      <c r="I8" s="7"/>
      <c r="J8" s="8">
        <f t="shared" si="0"/>
        <v>0</v>
      </c>
      <c r="K8" s="8">
        <f t="shared" si="1"/>
        <v>0</v>
      </c>
      <c r="L8" s="8">
        <f t="shared" si="2"/>
        <v>0</v>
      </c>
    </row>
    <row r="9" spans="1:12" ht="13.5">
      <c r="A9" s="5" t="s">
        <v>110</v>
      </c>
      <c r="B9" s="5"/>
      <c r="C9" s="5"/>
      <c r="D9" s="5"/>
      <c r="E9" s="7">
        <v>41393</v>
      </c>
      <c r="F9" s="5"/>
      <c r="G9" s="5"/>
      <c r="H9" s="5"/>
      <c r="I9" s="7"/>
      <c r="J9" s="8">
        <f t="shared" si="0"/>
        <v>0</v>
      </c>
      <c r="K9" s="8">
        <f t="shared" si="1"/>
        <v>0</v>
      </c>
      <c r="L9" s="8">
        <f t="shared" si="2"/>
        <v>0</v>
      </c>
    </row>
    <row r="10" spans="1:12" ht="13.5">
      <c r="A10" s="5" t="s">
        <v>58</v>
      </c>
      <c r="B10" s="5"/>
      <c r="C10" s="5"/>
      <c r="D10" s="5"/>
      <c r="E10" s="7">
        <v>41393</v>
      </c>
      <c r="F10" s="5"/>
      <c r="G10" s="5"/>
      <c r="H10" s="5"/>
      <c r="I10" s="7"/>
      <c r="J10" s="8">
        <f t="shared" si="0"/>
        <v>0</v>
      </c>
      <c r="K10" s="8">
        <f t="shared" si="1"/>
        <v>0</v>
      </c>
      <c r="L10" s="8">
        <f t="shared" si="2"/>
        <v>0</v>
      </c>
    </row>
    <row r="11" spans="1:12" ht="13.5">
      <c r="A11" s="5" t="s">
        <v>79</v>
      </c>
      <c r="B11" s="5"/>
      <c r="C11" s="5"/>
      <c r="D11" s="5"/>
      <c r="E11" s="7">
        <v>41393</v>
      </c>
      <c r="F11" s="5"/>
      <c r="G11" s="5"/>
      <c r="H11" s="5"/>
      <c r="I11" s="7"/>
      <c r="J11" s="8">
        <f t="shared" si="0"/>
        <v>0</v>
      </c>
      <c r="K11" s="8">
        <f t="shared" si="1"/>
        <v>0</v>
      </c>
      <c r="L11" s="8">
        <f t="shared" si="2"/>
        <v>0</v>
      </c>
    </row>
    <row r="12" spans="1:12" ht="13.5">
      <c r="A12" s="5" t="s">
        <v>161</v>
      </c>
      <c r="B12" s="5"/>
      <c r="C12" s="5"/>
      <c r="D12" s="5"/>
      <c r="E12" s="7">
        <v>41393</v>
      </c>
      <c r="F12" s="5"/>
      <c r="G12" s="5"/>
      <c r="H12" s="5"/>
      <c r="I12" s="7"/>
      <c r="J12" s="8">
        <f t="shared" si="0"/>
        <v>0</v>
      </c>
      <c r="K12" s="8">
        <f t="shared" si="1"/>
        <v>0</v>
      </c>
      <c r="L12" s="8">
        <f t="shared" si="2"/>
        <v>0</v>
      </c>
    </row>
    <row r="13" spans="1:12" ht="13.5">
      <c r="A13" s="5" t="s">
        <v>169</v>
      </c>
      <c r="B13" s="5"/>
      <c r="C13" s="5"/>
      <c r="D13" s="5"/>
      <c r="E13" s="7">
        <v>41393</v>
      </c>
      <c r="F13" s="5"/>
      <c r="G13" s="5"/>
      <c r="H13" s="5"/>
      <c r="I13" s="7"/>
      <c r="J13" s="8">
        <f t="shared" si="0"/>
        <v>0</v>
      </c>
      <c r="K13" s="8">
        <f t="shared" si="1"/>
        <v>0</v>
      </c>
      <c r="L13" s="8">
        <f t="shared" si="2"/>
        <v>0</v>
      </c>
    </row>
    <row r="14" spans="1:12" ht="13.5">
      <c r="A14" s="5" t="s">
        <v>170</v>
      </c>
      <c r="B14" s="5"/>
      <c r="C14" s="5"/>
      <c r="D14" s="5"/>
      <c r="E14" s="7">
        <v>41393</v>
      </c>
      <c r="F14" s="5"/>
      <c r="G14" s="5"/>
      <c r="H14" s="5"/>
      <c r="I14" s="7"/>
      <c r="J14" s="8">
        <f t="shared" si="0"/>
        <v>0</v>
      </c>
      <c r="K14" s="8">
        <f t="shared" si="1"/>
        <v>0</v>
      </c>
      <c r="L14" s="8">
        <f t="shared" si="2"/>
        <v>0</v>
      </c>
    </row>
    <row r="15" spans="1:12" ht="13.5">
      <c r="A15" s="5" t="s">
        <v>114</v>
      </c>
      <c r="B15" s="5"/>
      <c r="C15" s="5"/>
      <c r="D15" s="5"/>
      <c r="E15" s="7">
        <v>41393</v>
      </c>
      <c r="F15" s="5"/>
      <c r="G15" s="5"/>
      <c r="H15" s="5"/>
      <c r="I15" s="7"/>
      <c r="J15" s="8">
        <f t="shared" si="0"/>
        <v>0</v>
      </c>
      <c r="K15" s="8">
        <f t="shared" si="1"/>
        <v>0</v>
      </c>
      <c r="L15" s="8">
        <f t="shared" si="2"/>
        <v>0</v>
      </c>
    </row>
    <row r="16" spans="1:12" ht="13.5">
      <c r="A16" s="5" t="s">
        <v>171</v>
      </c>
      <c r="B16" s="5"/>
      <c r="C16" s="5"/>
      <c r="D16" s="5"/>
      <c r="E16" s="7">
        <v>41393</v>
      </c>
      <c r="F16" s="5"/>
      <c r="G16" s="5"/>
      <c r="H16" s="5"/>
      <c r="I16" s="7"/>
      <c r="J16" s="8">
        <f t="shared" si="0"/>
        <v>0</v>
      </c>
      <c r="K16" s="8">
        <f t="shared" si="1"/>
        <v>0</v>
      </c>
      <c r="L16" s="8">
        <f t="shared" si="2"/>
        <v>0</v>
      </c>
    </row>
    <row r="17" spans="1:12" ht="13.5">
      <c r="A17" s="5" t="s">
        <v>205</v>
      </c>
      <c r="B17" s="5"/>
      <c r="C17" s="5"/>
      <c r="D17" s="5"/>
      <c r="E17" s="7">
        <v>41393</v>
      </c>
      <c r="F17" s="5"/>
      <c r="G17" s="5"/>
      <c r="H17" s="5"/>
      <c r="I17" s="7"/>
      <c r="J17" s="8">
        <f t="shared" si="0"/>
        <v>0</v>
      </c>
      <c r="K17" s="8">
        <f t="shared" si="1"/>
        <v>0</v>
      </c>
      <c r="L17" s="8">
        <f t="shared" si="2"/>
        <v>0</v>
      </c>
    </row>
    <row r="18" spans="1:12" ht="13.5">
      <c r="A18" s="5" t="s">
        <v>63</v>
      </c>
      <c r="B18" s="5"/>
      <c r="C18" s="5"/>
      <c r="D18" s="5"/>
      <c r="E18" s="7">
        <v>41393</v>
      </c>
      <c r="F18" s="5"/>
      <c r="G18" s="5"/>
      <c r="H18" s="5"/>
      <c r="I18" s="7"/>
      <c r="J18" s="8">
        <f t="shared" si="0"/>
        <v>0</v>
      </c>
      <c r="K18" s="8">
        <f t="shared" si="1"/>
        <v>0</v>
      </c>
      <c r="L18" s="8">
        <f t="shared" si="2"/>
        <v>0</v>
      </c>
    </row>
    <row r="19" spans="1:12" ht="13.5">
      <c r="A19" s="5" t="s">
        <v>174</v>
      </c>
      <c r="B19" s="5"/>
      <c r="C19" s="5"/>
      <c r="D19" s="5"/>
      <c r="E19" s="7">
        <v>41393</v>
      </c>
      <c r="F19" s="5"/>
      <c r="G19" s="5"/>
      <c r="H19" s="5"/>
      <c r="I19" s="7"/>
      <c r="J19" s="8">
        <f t="shared" si="0"/>
        <v>0</v>
      </c>
      <c r="K19" s="8">
        <f t="shared" si="1"/>
        <v>0</v>
      </c>
      <c r="L19" s="8">
        <f t="shared" si="2"/>
        <v>0</v>
      </c>
    </row>
    <row r="20" spans="1:12" ht="13.5">
      <c r="A20" s="5" t="s">
        <v>175</v>
      </c>
      <c r="B20" s="5"/>
      <c r="C20" s="5"/>
      <c r="D20" s="5"/>
      <c r="E20" s="7">
        <v>41393</v>
      </c>
      <c r="F20" s="5"/>
      <c r="G20" s="5"/>
      <c r="H20" s="5"/>
      <c r="I20" s="7"/>
      <c r="J20" s="8">
        <f t="shared" si="0"/>
        <v>0</v>
      </c>
      <c r="K20" s="8">
        <f t="shared" si="1"/>
        <v>0</v>
      </c>
      <c r="L20" s="8">
        <f t="shared" si="2"/>
        <v>0</v>
      </c>
    </row>
    <row r="21" spans="1:12" ht="13.5">
      <c r="A21" s="5" t="s">
        <v>176</v>
      </c>
      <c r="B21" s="5"/>
      <c r="C21" s="5"/>
      <c r="D21" s="5"/>
      <c r="E21" s="7">
        <v>41393</v>
      </c>
      <c r="F21" s="5"/>
      <c r="G21" s="5"/>
      <c r="H21" s="5"/>
      <c r="I21" s="7"/>
      <c r="J21" s="8">
        <f t="shared" si="0"/>
        <v>0</v>
      </c>
      <c r="K21" s="8">
        <f t="shared" si="1"/>
        <v>0</v>
      </c>
      <c r="L21" s="8">
        <f t="shared" si="2"/>
        <v>0</v>
      </c>
    </row>
    <row r="22" spans="1:12" ht="13.5">
      <c r="A22" s="5" t="s">
        <v>177</v>
      </c>
      <c r="B22" s="5"/>
      <c r="C22" s="5"/>
      <c r="D22" s="5"/>
      <c r="E22" s="7">
        <v>41393</v>
      </c>
      <c r="F22" s="5"/>
      <c r="G22" s="5"/>
      <c r="H22" s="5"/>
      <c r="I22" s="7"/>
      <c r="J22" s="8">
        <f t="shared" si="0"/>
        <v>0</v>
      </c>
      <c r="K22" s="8">
        <f t="shared" si="1"/>
        <v>0</v>
      </c>
      <c r="L22" s="8">
        <f t="shared" si="2"/>
        <v>0</v>
      </c>
    </row>
    <row r="23" spans="1:12" ht="13.5">
      <c r="A23" s="5" t="s">
        <v>115</v>
      </c>
      <c r="B23" s="5"/>
      <c r="C23" s="5"/>
      <c r="D23" s="5"/>
      <c r="E23" s="7">
        <v>41393</v>
      </c>
      <c r="F23" s="5"/>
      <c r="G23" s="5"/>
      <c r="H23" s="5"/>
      <c r="I23" s="7"/>
      <c r="J23" s="8">
        <f t="shared" si="0"/>
        <v>0</v>
      </c>
      <c r="K23" s="8">
        <f t="shared" si="1"/>
        <v>0</v>
      </c>
      <c r="L23" s="8">
        <f t="shared" si="2"/>
        <v>0</v>
      </c>
    </row>
    <row r="24" spans="1:12" ht="13.5">
      <c r="A24" s="5" t="s">
        <v>116</v>
      </c>
      <c r="B24" s="5"/>
      <c r="C24" s="5"/>
      <c r="D24" s="5"/>
      <c r="E24" s="7">
        <v>41393</v>
      </c>
      <c r="F24" s="5"/>
      <c r="G24" s="5"/>
      <c r="H24" s="5"/>
      <c r="I24" s="7"/>
      <c r="J24" s="8">
        <f t="shared" si="0"/>
        <v>0</v>
      </c>
      <c r="K24" s="8">
        <f t="shared" si="1"/>
        <v>0</v>
      </c>
      <c r="L24" s="8">
        <f t="shared" si="2"/>
        <v>0</v>
      </c>
    </row>
    <row r="25" spans="1:12" ht="13.5">
      <c r="A25" s="5" t="s">
        <v>117</v>
      </c>
      <c r="B25" s="5"/>
      <c r="C25" s="5"/>
      <c r="D25" s="5"/>
      <c r="E25" s="7">
        <v>41393</v>
      </c>
      <c r="F25" s="5"/>
      <c r="G25" s="5"/>
      <c r="H25" s="5"/>
      <c r="I25" s="7"/>
      <c r="J25" s="8">
        <f t="shared" si="0"/>
        <v>0</v>
      </c>
      <c r="K25" s="8">
        <f t="shared" si="1"/>
        <v>0</v>
      </c>
      <c r="L25" s="8">
        <f t="shared" si="2"/>
        <v>0</v>
      </c>
    </row>
    <row r="26" spans="1:12" ht="13.5">
      <c r="A26" s="5" t="s">
        <v>118</v>
      </c>
      <c r="B26" s="5"/>
      <c r="C26" s="5"/>
      <c r="D26" s="5"/>
      <c r="E26" s="7">
        <v>41393</v>
      </c>
      <c r="F26" s="5"/>
      <c r="G26" s="5"/>
      <c r="H26" s="5"/>
      <c r="I26" s="7"/>
      <c r="J26" s="8">
        <f t="shared" si="0"/>
        <v>0</v>
      </c>
      <c r="K26" s="8">
        <f t="shared" si="1"/>
        <v>0</v>
      </c>
      <c r="L26" s="8">
        <f t="shared" si="2"/>
        <v>0</v>
      </c>
    </row>
    <row r="27" spans="1:12" ht="13.5">
      <c r="A27" s="5" t="s">
        <v>119</v>
      </c>
      <c r="B27" s="5"/>
      <c r="C27" s="5"/>
      <c r="D27" s="5"/>
      <c r="E27" s="7">
        <v>41393</v>
      </c>
      <c r="F27" s="5"/>
      <c r="G27" s="5"/>
      <c r="H27" s="5"/>
      <c r="I27" s="7"/>
      <c r="J27" s="8">
        <f t="shared" si="0"/>
        <v>0</v>
      </c>
      <c r="K27" s="8">
        <f t="shared" si="1"/>
        <v>0</v>
      </c>
      <c r="L27" s="8">
        <f t="shared" si="2"/>
        <v>0</v>
      </c>
    </row>
    <row r="28" spans="1:12" ht="13.5">
      <c r="A28" s="5" t="s">
        <v>206</v>
      </c>
      <c r="B28" s="5"/>
      <c r="C28" s="5"/>
      <c r="D28" s="5"/>
      <c r="E28" s="7">
        <v>41393</v>
      </c>
      <c r="F28" s="5"/>
      <c r="G28" s="5"/>
      <c r="H28" s="5"/>
      <c r="I28" s="7"/>
      <c r="J28" s="8">
        <f t="shared" si="0"/>
        <v>0</v>
      </c>
      <c r="K28" s="8">
        <f t="shared" si="1"/>
        <v>0</v>
      </c>
      <c r="L28" s="8">
        <f t="shared" si="2"/>
        <v>0</v>
      </c>
    </row>
    <row r="29" spans="1:12" ht="13.5">
      <c r="A29" s="5" t="s">
        <v>207</v>
      </c>
      <c r="B29" s="5"/>
      <c r="C29" s="5"/>
      <c r="D29" s="5"/>
      <c r="E29" s="7">
        <v>41393</v>
      </c>
      <c r="F29" s="5"/>
      <c r="G29" s="5"/>
      <c r="H29" s="5"/>
      <c r="I29" s="7"/>
      <c r="J29" s="8">
        <f t="shared" si="0"/>
        <v>0</v>
      </c>
      <c r="K29" s="8">
        <f t="shared" si="1"/>
        <v>0</v>
      </c>
      <c r="L29" s="8">
        <f t="shared" si="2"/>
        <v>0</v>
      </c>
    </row>
    <row r="30" spans="1:12" ht="13.5">
      <c r="A30" s="5" t="s">
        <v>121</v>
      </c>
      <c r="B30" s="5"/>
      <c r="C30" s="5"/>
      <c r="D30" s="5"/>
      <c r="E30" s="7">
        <v>41393</v>
      </c>
      <c r="F30" s="5"/>
      <c r="G30" s="5"/>
      <c r="H30" s="5"/>
      <c r="I30" s="7"/>
      <c r="J30" s="8">
        <f t="shared" si="0"/>
        <v>0</v>
      </c>
      <c r="K30" s="8">
        <f t="shared" si="1"/>
        <v>0</v>
      </c>
      <c r="L30" s="8">
        <f t="shared" si="2"/>
        <v>0</v>
      </c>
    </row>
    <row r="31" spans="1:12" ht="13.5">
      <c r="A31" s="5" t="s">
        <v>183</v>
      </c>
      <c r="B31" s="5"/>
      <c r="C31" s="5"/>
      <c r="D31" s="5"/>
      <c r="E31" s="7">
        <v>41393</v>
      </c>
      <c r="F31" s="5"/>
      <c r="G31" s="5"/>
      <c r="H31" s="5"/>
      <c r="I31" s="7"/>
      <c r="J31" s="8">
        <f t="shared" si="0"/>
        <v>0</v>
      </c>
      <c r="K31" s="8">
        <f t="shared" si="1"/>
        <v>0</v>
      </c>
      <c r="L31" s="8">
        <f t="shared" si="2"/>
        <v>0</v>
      </c>
    </row>
    <row r="32" spans="1:12" ht="13.5">
      <c r="A32" s="5" t="s">
        <v>90</v>
      </c>
      <c r="B32" s="5"/>
      <c r="C32" s="5"/>
      <c r="D32" s="5"/>
      <c r="E32" s="7">
        <v>41393</v>
      </c>
      <c r="F32" s="5"/>
      <c r="G32" s="5"/>
      <c r="H32" s="5"/>
      <c r="I32" s="7"/>
      <c r="J32" s="8">
        <f t="shared" si="0"/>
        <v>0</v>
      </c>
      <c r="K32" s="8">
        <f t="shared" si="1"/>
        <v>0</v>
      </c>
      <c r="L32" s="8">
        <f t="shared" si="2"/>
        <v>0</v>
      </c>
    </row>
    <row r="33" spans="1:12" ht="13.5">
      <c r="A33" s="5" t="s">
        <v>69</v>
      </c>
      <c r="B33" s="5"/>
      <c r="C33" s="5"/>
      <c r="D33" s="5"/>
      <c r="E33" s="7">
        <v>41393</v>
      </c>
      <c r="F33" s="5"/>
      <c r="G33" s="5"/>
      <c r="H33" s="5"/>
      <c r="I33" s="7"/>
      <c r="J33" s="8">
        <f t="shared" si="0"/>
        <v>0</v>
      </c>
      <c r="K33" s="8">
        <f t="shared" si="1"/>
        <v>0</v>
      </c>
      <c r="L33" s="8">
        <f t="shared" si="2"/>
        <v>0</v>
      </c>
    </row>
    <row r="34" spans="1:12" ht="13.5">
      <c r="A34" s="5" t="s">
        <v>184</v>
      </c>
      <c r="B34" s="5"/>
      <c r="C34" s="5"/>
      <c r="D34" s="5"/>
      <c r="E34" s="7">
        <v>41393</v>
      </c>
      <c r="F34" s="5"/>
      <c r="G34" s="5"/>
      <c r="H34" s="5"/>
      <c r="I34" s="7"/>
      <c r="J34" s="8">
        <f t="shared" si="0"/>
        <v>0</v>
      </c>
      <c r="K34" s="8">
        <f t="shared" si="1"/>
        <v>0</v>
      </c>
      <c r="L34" s="8">
        <f t="shared" si="2"/>
        <v>0</v>
      </c>
    </row>
    <row r="35" spans="1:12" ht="13.5">
      <c r="A35" s="5" t="s">
        <v>72</v>
      </c>
      <c r="B35" s="5"/>
      <c r="C35" s="5"/>
      <c r="D35" s="5"/>
      <c r="E35" s="7">
        <v>41393</v>
      </c>
      <c r="F35" s="5"/>
      <c r="G35" s="5"/>
      <c r="H35" s="5"/>
      <c r="I35" s="7"/>
      <c r="J35" s="8">
        <f t="shared" si="0"/>
        <v>0</v>
      </c>
      <c r="K35" s="8">
        <f t="shared" si="1"/>
        <v>0</v>
      </c>
      <c r="L35" s="8">
        <f t="shared" si="2"/>
        <v>0</v>
      </c>
    </row>
    <row r="36" spans="1:12" ht="13.5">
      <c r="A36" s="5" t="s">
        <v>97</v>
      </c>
      <c r="B36" s="5"/>
      <c r="C36" s="5"/>
      <c r="D36" s="5"/>
      <c r="E36" s="7">
        <v>41393</v>
      </c>
      <c r="F36" s="5"/>
      <c r="G36" s="5"/>
      <c r="H36" s="5"/>
      <c r="I36" s="7"/>
      <c r="J36" s="8">
        <f t="shared" si="0"/>
        <v>0</v>
      </c>
      <c r="K36" s="8">
        <f t="shared" si="1"/>
        <v>0</v>
      </c>
      <c r="L36" s="8">
        <f t="shared" si="2"/>
        <v>0</v>
      </c>
    </row>
    <row r="37" spans="9:12" ht="13.5">
      <c r="I37" s="9" t="s">
        <v>17</v>
      </c>
      <c r="J37" s="3">
        <f>AVERAGE(J3:J36)</f>
        <v>0</v>
      </c>
      <c r="K37" s="3">
        <f>AVERAGE(K3:K36)</f>
        <v>0</v>
      </c>
      <c r="L37" s="3">
        <f>AVERAGE(L3:L36)</f>
        <v>0</v>
      </c>
    </row>
    <row r="38" spans="9:12" ht="13.5">
      <c r="I38" s="9"/>
      <c r="J38" s="10"/>
      <c r="K38" s="10"/>
      <c r="L38" s="10"/>
    </row>
    <row r="39" spans="9:12" ht="13.5">
      <c r="I39" s="9"/>
      <c r="J39" s="10"/>
      <c r="K39" s="10"/>
      <c r="L39" s="10"/>
    </row>
    <row r="40" spans="1:12" ht="13.5">
      <c r="A40" s="5" t="s">
        <v>0</v>
      </c>
      <c r="B40" s="5" t="s">
        <v>24</v>
      </c>
      <c r="C40" s="5" t="s">
        <v>25</v>
      </c>
      <c r="I40" s="9"/>
      <c r="J40" s="10"/>
      <c r="K40" s="10"/>
      <c r="L40" s="10"/>
    </row>
    <row r="41" spans="1:12" ht="13.5">
      <c r="A41" s="5" t="s">
        <v>26</v>
      </c>
      <c r="B41" s="5">
        <f>(B3)</f>
        <v>0</v>
      </c>
      <c r="C41" s="5">
        <f>(F3)</f>
        <v>0</v>
      </c>
      <c r="I41" s="9"/>
      <c r="J41" s="10"/>
      <c r="K41" s="10"/>
      <c r="L41" s="10"/>
    </row>
    <row r="42" spans="1:12" ht="13.5">
      <c r="A42" s="5" t="s">
        <v>27</v>
      </c>
      <c r="B42" s="5">
        <f>(B4)</f>
        <v>0</v>
      </c>
      <c r="C42" s="5">
        <f>(F4)</f>
        <v>0</v>
      </c>
      <c r="I42" s="9"/>
      <c r="J42" s="10"/>
      <c r="K42" s="10"/>
      <c r="L42" s="10"/>
    </row>
    <row r="43" spans="1:12" ht="13.5">
      <c r="A43" s="5" t="s">
        <v>28</v>
      </c>
      <c r="B43" s="5">
        <f aca="true" t="shared" si="3" ref="B43:B75">(B4)</f>
        <v>0</v>
      </c>
      <c r="C43" s="5">
        <f aca="true" t="shared" si="4" ref="C43:C75">(F4)</f>
        <v>0</v>
      </c>
      <c r="I43" s="9"/>
      <c r="J43" s="10"/>
      <c r="K43" s="10"/>
      <c r="L43" s="10"/>
    </row>
    <row r="44" spans="1:12" ht="13.5">
      <c r="A44" s="5" t="s">
        <v>29</v>
      </c>
      <c r="B44" s="5">
        <f t="shared" si="3"/>
        <v>0</v>
      </c>
      <c r="C44" s="5">
        <f t="shared" si="4"/>
        <v>0</v>
      </c>
      <c r="I44" s="9"/>
      <c r="J44" s="10"/>
      <c r="K44" s="10"/>
      <c r="L44" s="10"/>
    </row>
    <row r="45" spans="1:12" ht="13.5">
      <c r="A45" s="5" t="s">
        <v>30</v>
      </c>
      <c r="B45" s="5">
        <f t="shared" si="3"/>
        <v>0</v>
      </c>
      <c r="C45" s="5">
        <f t="shared" si="4"/>
        <v>0</v>
      </c>
      <c r="I45" s="9"/>
      <c r="J45" s="10"/>
      <c r="K45" s="10"/>
      <c r="L45" s="10"/>
    </row>
    <row r="46" spans="1:12" ht="13.5">
      <c r="A46" s="5" t="s">
        <v>31</v>
      </c>
      <c r="B46" s="5">
        <f t="shared" si="3"/>
        <v>0</v>
      </c>
      <c r="C46" s="5">
        <f t="shared" si="4"/>
        <v>0</v>
      </c>
      <c r="I46" s="9"/>
      <c r="J46" s="10"/>
      <c r="K46" s="10"/>
      <c r="L46" s="10"/>
    </row>
    <row r="47" spans="1:12" ht="13.5">
      <c r="A47" s="5" t="s">
        <v>32</v>
      </c>
      <c r="B47" s="5">
        <f t="shared" si="3"/>
        <v>0</v>
      </c>
      <c r="C47" s="5">
        <f t="shared" si="4"/>
        <v>0</v>
      </c>
      <c r="I47" s="9"/>
      <c r="J47" s="10"/>
      <c r="K47" s="10"/>
      <c r="L47" s="10"/>
    </row>
    <row r="48" spans="1:12" ht="13.5">
      <c r="A48" s="5" t="s">
        <v>33</v>
      </c>
      <c r="B48" s="5">
        <f t="shared" si="3"/>
        <v>0</v>
      </c>
      <c r="C48" s="5">
        <f t="shared" si="4"/>
        <v>0</v>
      </c>
      <c r="I48" s="9"/>
      <c r="J48" s="10"/>
      <c r="K48" s="10"/>
      <c r="L48" s="10"/>
    </row>
    <row r="49" spans="1:12" ht="13.5">
      <c r="A49" s="5" t="s">
        <v>34</v>
      </c>
      <c r="B49" s="5">
        <f t="shared" si="3"/>
        <v>0</v>
      </c>
      <c r="C49" s="5">
        <f t="shared" si="4"/>
        <v>0</v>
      </c>
      <c r="I49" s="9"/>
      <c r="J49" s="10"/>
      <c r="K49" s="10"/>
      <c r="L49" s="10"/>
    </row>
    <row r="50" spans="1:12" ht="13.5">
      <c r="A50" s="5" t="s">
        <v>35</v>
      </c>
      <c r="B50" s="5">
        <f t="shared" si="3"/>
        <v>0</v>
      </c>
      <c r="C50" s="5">
        <f t="shared" si="4"/>
        <v>0</v>
      </c>
      <c r="I50" s="9"/>
      <c r="J50" s="10"/>
      <c r="K50" s="10"/>
      <c r="L50" s="10"/>
    </row>
    <row r="51" spans="1:12" ht="13.5">
      <c r="A51" s="5" t="s">
        <v>36</v>
      </c>
      <c r="B51" s="5">
        <f t="shared" si="3"/>
        <v>0</v>
      </c>
      <c r="C51" s="5">
        <f t="shared" si="4"/>
        <v>0</v>
      </c>
      <c r="I51" s="9"/>
      <c r="J51" s="10"/>
      <c r="K51" s="10"/>
      <c r="L51" s="10"/>
    </row>
    <row r="52" spans="1:12" ht="13.5">
      <c r="A52" s="5" t="s">
        <v>37</v>
      </c>
      <c r="B52" s="5">
        <f t="shared" si="3"/>
        <v>0</v>
      </c>
      <c r="C52" s="5">
        <f t="shared" si="4"/>
        <v>0</v>
      </c>
      <c r="I52" s="9"/>
      <c r="J52" s="10"/>
      <c r="K52" s="10"/>
      <c r="L52" s="10"/>
    </row>
    <row r="53" spans="1:12" ht="13.5">
      <c r="A53" s="5" t="s">
        <v>38</v>
      </c>
      <c r="B53" s="5">
        <f t="shared" si="3"/>
        <v>0</v>
      </c>
      <c r="C53" s="5">
        <f t="shared" si="4"/>
        <v>0</v>
      </c>
      <c r="I53" s="9"/>
      <c r="J53" s="10"/>
      <c r="K53" s="10"/>
      <c r="L53" s="10"/>
    </row>
    <row r="54" spans="1:12" ht="13.5">
      <c r="A54" s="5" t="s">
        <v>39</v>
      </c>
      <c r="B54" s="5">
        <f t="shared" si="3"/>
        <v>0</v>
      </c>
      <c r="C54" s="5">
        <f t="shared" si="4"/>
        <v>0</v>
      </c>
      <c r="I54" s="9"/>
      <c r="J54" s="10"/>
      <c r="K54" s="10"/>
      <c r="L54" s="10"/>
    </row>
    <row r="55" spans="1:12" ht="13.5">
      <c r="A55" s="5" t="s">
        <v>40</v>
      </c>
      <c r="B55" s="5">
        <f t="shared" si="3"/>
        <v>0</v>
      </c>
      <c r="C55" s="5">
        <f t="shared" si="4"/>
        <v>0</v>
      </c>
      <c r="I55" s="9"/>
      <c r="J55" s="10"/>
      <c r="K55" s="10"/>
      <c r="L55" s="10"/>
    </row>
    <row r="56" spans="1:12" ht="13.5">
      <c r="A56" s="5" t="s">
        <v>41</v>
      </c>
      <c r="B56" s="5">
        <f t="shared" si="3"/>
        <v>0</v>
      </c>
      <c r="C56" s="5">
        <f t="shared" si="4"/>
        <v>0</v>
      </c>
      <c r="I56" s="9"/>
      <c r="J56" s="10"/>
      <c r="K56" s="10"/>
      <c r="L56" s="10"/>
    </row>
    <row r="57" spans="1:12" ht="13.5">
      <c r="A57" s="5" t="s">
        <v>42</v>
      </c>
      <c r="B57" s="5">
        <f t="shared" si="3"/>
        <v>0</v>
      </c>
      <c r="C57" s="5">
        <f t="shared" si="4"/>
        <v>0</v>
      </c>
      <c r="I57" s="9"/>
      <c r="J57" s="10"/>
      <c r="K57" s="10"/>
      <c r="L57" s="10"/>
    </row>
    <row r="58" spans="1:12" ht="13.5">
      <c r="A58" s="5" t="s">
        <v>43</v>
      </c>
      <c r="B58" s="5">
        <f t="shared" si="3"/>
        <v>0</v>
      </c>
      <c r="C58" s="5">
        <f t="shared" si="4"/>
        <v>0</v>
      </c>
      <c r="I58" s="9"/>
      <c r="J58" s="10"/>
      <c r="K58" s="10"/>
      <c r="L58" s="10"/>
    </row>
    <row r="59" spans="1:12" ht="13.5">
      <c r="A59" s="5" t="s">
        <v>44</v>
      </c>
      <c r="B59" s="5">
        <f t="shared" si="3"/>
        <v>0</v>
      </c>
      <c r="C59" s="5">
        <f t="shared" si="4"/>
        <v>0</v>
      </c>
      <c r="I59" s="9"/>
      <c r="J59" s="10"/>
      <c r="K59" s="10"/>
      <c r="L59" s="10"/>
    </row>
    <row r="60" spans="1:12" ht="13.5">
      <c r="A60" s="5" t="s">
        <v>45</v>
      </c>
      <c r="B60" s="5">
        <f t="shared" si="3"/>
        <v>0</v>
      </c>
      <c r="C60" s="5">
        <f t="shared" si="4"/>
        <v>0</v>
      </c>
      <c r="I60" s="9"/>
      <c r="J60" s="10"/>
      <c r="K60" s="10"/>
      <c r="L60" s="10"/>
    </row>
    <row r="61" spans="1:12" ht="13.5">
      <c r="A61" s="5" t="s">
        <v>46</v>
      </c>
      <c r="B61" s="5">
        <f t="shared" si="3"/>
        <v>0</v>
      </c>
      <c r="C61" s="5">
        <f t="shared" si="4"/>
        <v>0</v>
      </c>
      <c r="I61" s="9"/>
      <c r="J61" s="10"/>
      <c r="K61" s="10"/>
      <c r="L61" s="10"/>
    </row>
    <row r="62" spans="1:12" ht="13.5">
      <c r="A62" s="5" t="s">
        <v>47</v>
      </c>
      <c r="B62" s="5">
        <f t="shared" si="3"/>
        <v>0</v>
      </c>
      <c r="C62" s="5">
        <f t="shared" si="4"/>
        <v>0</v>
      </c>
      <c r="I62" s="9"/>
      <c r="J62" s="10"/>
      <c r="K62" s="10"/>
      <c r="L62" s="10"/>
    </row>
    <row r="63" spans="1:12" ht="13.5">
      <c r="A63" s="5" t="s">
        <v>48</v>
      </c>
      <c r="B63" s="5">
        <f t="shared" si="3"/>
        <v>0</v>
      </c>
      <c r="C63" s="5">
        <f t="shared" si="4"/>
        <v>0</v>
      </c>
      <c r="I63" s="9"/>
      <c r="J63" s="10"/>
      <c r="K63" s="10"/>
      <c r="L63" s="10"/>
    </row>
    <row r="64" spans="1:12" ht="13.5">
      <c r="A64" s="5" t="s">
        <v>49</v>
      </c>
      <c r="B64" s="5">
        <f t="shared" si="3"/>
        <v>0</v>
      </c>
      <c r="C64" s="5">
        <f t="shared" si="4"/>
        <v>0</v>
      </c>
      <c r="I64" s="9"/>
      <c r="J64" s="10"/>
      <c r="K64" s="10"/>
      <c r="L64" s="10"/>
    </row>
    <row r="65" spans="1:12" ht="13.5">
      <c r="A65" s="5" t="s">
        <v>50</v>
      </c>
      <c r="B65" s="5">
        <f t="shared" si="3"/>
        <v>0</v>
      </c>
      <c r="C65" s="5">
        <f t="shared" si="4"/>
        <v>0</v>
      </c>
      <c r="I65" s="9"/>
      <c r="J65" s="10"/>
      <c r="K65" s="10"/>
      <c r="L65" s="10"/>
    </row>
    <row r="66" spans="1:12" ht="13.5">
      <c r="A66" s="5" t="s">
        <v>51</v>
      </c>
      <c r="B66" s="5">
        <f t="shared" si="3"/>
        <v>0</v>
      </c>
      <c r="C66" s="5">
        <f t="shared" si="4"/>
        <v>0</v>
      </c>
      <c r="I66" s="9"/>
      <c r="J66" s="10"/>
      <c r="K66" s="10"/>
      <c r="L66" s="10"/>
    </row>
    <row r="67" spans="1:12" ht="13.5">
      <c r="A67" s="5" t="s">
        <v>53</v>
      </c>
      <c r="B67" s="5">
        <f t="shared" si="3"/>
        <v>0</v>
      </c>
      <c r="C67" s="5">
        <f t="shared" si="4"/>
        <v>0</v>
      </c>
      <c r="I67" s="9"/>
      <c r="J67" s="10"/>
      <c r="K67" s="10"/>
      <c r="L67" s="10"/>
    </row>
    <row r="68" spans="1:12" ht="13.5">
      <c r="A68" s="5" t="s">
        <v>54</v>
      </c>
      <c r="B68" s="5">
        <f t="shared" si="3"/>
        <v>0</v>
      </c>
      <c r="C68" s="5">
        <f t="shared" si="4"/>
        <v>0</v>
      </c>
      <c r="I68" s="9"/>
      <c r="J68" s="10"/>
      <c r="K68" s="10"/>
      <c r="L68" s="10"/>
    </row>
    <row r="69" spans="1:12" ht="13.5">
      <c r="A69" s="5" t="s">
        <v>55</v>
      </c>
      <c r="B69" s="5">
        <f t="shared" si="3"/>
        <v>0</v>
      </c>
      <c r="C69" s="5">
        <f t="shared" si="4"/>
        <v>0</v>
      </c>
      <c r="I69" s="9"/>
      <c r="J69" s="10"/>
      <c r="K69" s="10"/>
      <c r="L69" s="10"/>
    </row>
    <row r="70" spans="1:12" ht="13.5">
      <c r="A70" s="5" t="s">
        <v>190</v>
      </c>
      <c r="B70" s="5">
        <f t="shared" si="3"/>
        <v>0</v>
      </c>
      <c r="C70" s="5">
        <f t="shared" si="4"/>
        <v>0</v>
      </c>
      <c r="I70" s="9"/>
      <c r="J70" s="10"/>
      <c r="K70" s="10"/>
      <c r="L70" s="10"/>
    </row>
    <row r="71" spans="1:12" ht="13.5">
      <c r="A71" s="5" t="s">
        <v>191</v>
      </c>
      <c r="B71" s="5">
        <f t="shared" si="3"/>
        <v>0</v>
      </c>
      <c r="C71" s="5">
        <f t="shared" si="4"/>
        <v>0</v>
      </c>
      <c r="I71" s="9"/>
      <c r="J71" s="10"/>
      <c r="K71" s="10"/>
      <c r="L71" s="10"/>
    </row>
    <row r="72" spans="1:12" ht="13.5">
      <c r="A72" s="5" t="s">
        <v>192</v>
      </c>
      <c r="B72" s="5">
        <f t="shared" si="3"/>
        <v>0</v>
      </c>
      <c r="C72" s="5">
        <f t="shared" si="4"/>
        <v>0</v>
      </c>
      <c r="I72" s="9"/>
      <c r="J72" s="10"/>
      <c r="K72" s="10"/>
      <c r="L72" s="10"/>
    </row>
    <row r="73" spans="1:12" ht="13.5">
      <c r="A73" s="5" t="s">
        <v>193</v>
      </c>
      <c r="B73" s="5">
        <f t="shared" si="3"/>
        <v>0</v>
      </c>
      <c r="C73" s="5">
        <f t="shared" si="4"/>
        <v>0</v>
      </c>
      <c r="I73" s="9"/>
      <c r="J73" s="10"/>
      <c r="K73" s="10"/>
      <c r="L73" s="10"/>
    </row>
    <row r="74" spans="1:12" ht="13.5">
      <c r="A74" s="11" t="s">
        <v>194</v>
      </c>
      <c r="B74" s="5">
        <f t="shared" si="3"/>
        <v>0</v>
      </c>
      <c r="C74" s="5">
        <f t="shared" si="4"/>
        <v>0</v>
      </c>
      <c r="I74" s="9"/>
      <c r="J74" s="10"/>
      <c r="K74" s="10"/>
      <c r="L74" s="10"/>
    </row>
    <row r="75" spans="1:12" ht="13.5">
      <c r="A75" s="11" t="s">
        <v>208</v>
      </c>
      <c r="B75" s="5">
        <f t="shared" si="3"/>
        <v>0</v>
      </c>
      <c r="C75" s="5">
        <f t="shared" si="4"/>
        <v>0</v>
      </c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7" spans="9:12" ht="13.5">
      <c r="I77" s="9"/>
      <c r="J77" s="10"/>
      <c r="K77" s="10"/>
      <c r="L77" s="10"/>
    </row>
    <row r="78" spans="9:12" ht="13.5">
      <c r="I78" s="9"/>
      <c r="J78" s="10"/>
      <c r="K78" s="10"/>
      <c r="L78" s="10"/>
    </row>
  </sheetData>
  <mergeCells count="6">
    <mergeCell ref="B1:D1"/>
    <mergeCell ref="F1:H1"/>
    <mergeCell ref="J1:L1"/>
    <mergeCell ref="A1:A2"/>
    <mergeCell ref="E1:E2"/>
    <mergeCell ref="I1:I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6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163</v>
      </c>
      <c r="B3" s="5"/>
      <c r="C3" s="5"/>
      <c r="D3" s="5"/>
      <c r="E3" s="7">
        <v>41523</v>
      </c>
      <c r="F3" s="5"/>
      <c r="G3" s="5"/>
      <c r="H3" s="5"/>
      <c r="I3" s="7"/>
      <c r="J3" s="8">
        <f aca="true" t="shared" si="0" ref="J3:J26">(F3-B3)/10</f>
        <v>0</v>
      </c>
      <c r="K3" s="8">
        <f aca="true" t="shared" si="1" ref="K3:K26">(G3-C3)/10</f>
        <v>0</v>
      </c>
      <c r="L3" s="8">
        <f aca="true" t="shared" si="2" ref="L3:L26">(H3-D3)/10</f>
        <v>0</v>
      </c>
    </row>
    <row r="4" spans="1:12" ht="13.5">
      <c r="A4" s="5" t="s">
        <v>209</v>
      </c>
      <c r="B4" s="5"/>
      <c r="C4" s="5"/>
      <c r="D4" s="5"/>
      <c r="E4" s="7">
        <v>41523</v>
      </c>
      <c r="F4" s="5"/>
      <c r="G4" s="5"/>
      <c r="H4" s="5"/>
      <c r="I4" s="7"/>
      <c r="J4" s="8">
        <f t="shared" si="0"/>
        <v>0</v>
      </c>
      <c r="K4" s="8">
        <f t="shared" si="1"/>
        <v>0</v>
      </c>
      <c r="L4" s="8">
        <f t="shared" si="2"/>
        <v>0</v>
      </c>
    </row>
    <row r="5" spans="1:12" ht="13.5">
      <c r="A5" s="5" t="s">
        <v>210</v>
      </c>
      <c r="B5" s="5"/>
      <c r="C5" s="5"/>
      <c r="D5" s="5"/>
      <c r="E5" s="7">
        <v>41523</v>
      </c>
      <c r="F5" s="5"/>
      <c r="G5" s="5"/>
      <c r="H5" s="5"/>
      <c r="I5" s="7"/>
      <c r="J5" s="8">
        <f t="shared" si="0"/>
        <v>0</v>
      </c>
      <c r="K5" s="8">
        <f t="shared" si="1"/>
        <v>0</v>
      </c>
      <c r="L5" s="8">
        <f t="shared" si="2"/>
        <v>0</v>
      </c>
    </row>
    <row r="6" spans="1:12" ht="13.5">
      <c r="A6" s="5" t="s">
        <v>211</v>
      </c>
      <c r="B6" s="5"/>
      <c r="C6" s="5"/>
      <c r="D6" s="5"/>
      <c r="E6" s="7">
        <v>41523</v>
      </c>
      <c r="F6" s="5"/>
      <c r="G6" s="5"/>
      <c r="H6" s="5"/>
      <c r="I6" s="7"/>
      <c r="J6" s="8">
        <f t="shared" si="0"/>
        <v>0</v>
      </c>
      <c r="K6" s="8">
        <f t="shared" si="1"/>
        <v>0</v>
      </c>
      <c r="L6" s="8">
        <f t="shared" si="2"/>
        <v>0</v>
      </c>
    </row>
    <row r="7" spans="1:12" ht="13.5">
      <c r="A7" s="5" t="s">
        <v>212</v>
      </c>
      <c r="B7" s="5"/>
      <c r="C7" s="5"/>
      <c r="D7" s="5"/>
      <c r="E7" s="7">
        <v>41523</v>
      </c>
      <c r="F7" s="5"/>
      <c r="G7" s="5"/>
      <c r="H7" s="5"/>
      <c r="I7" s="7"/>
      <c r="J7" s="8">
        <f t="shared" si="0"/>
        <v>0</v>
      </c>
      <c r="K7" s="8">
        <f t="shared" si="1"/>
        <v>0</v>
      </c>
      <c r="L7" s="8">
        <f t="shared" si="2"/>
        <v>0</v>
      </c>
    </row>
    <row r="8" spans="1:12" ht="13.5">
      <c r="A8" s="5" t="s">
        <v>79</v>
      </c>
      <c r="B8" s="5"/>
      <c r="C8" s="5"/>
      <c r="D8" s="5"/>
      <c r="E8" s="7">
        <v>41523</v>
      </c>
      <c r="F8" s="5"/>
      <c r="G8" s="5"/>
      <c r="H8" s="5"/>
      <c r="I8" s="7"/>
      <c r="J8" s="8">
        <f t="shared" si="0"/>
        <v>0</v>
      </c>
      <c r="K8" s="8">
        <f t="shared" si="1"/>
        <v>0</v>
      </c>
      <c r="L8" s="8">
        <f t="shared" si="2"/>
        <v>0</v>
      </c>
    </row>
    <row r="9" spans="1:12" ht="13.5">
      <c r="A9" s="5" t="s">
        <v>213</v>
      </c>
      <c r="B9" s="5"/>
      <c r="C9" s="5"/>
      <c r="D9" s="5"/>
      <c r="E9" s="7">
        <v>41523</v>
      </c>
      <c r="F9" s="5"/>
      <c r="G9" s="5"/>
      <c r="H9" s="5"/>
      <c r="I9" s="7"/>
      <c r="J9" s="8">
        <f t="shared" si="0"/>
        <v>0</v>
      </c>
      <c r="K9" s="8">
        <f t="shared" si="1"/>
        <v>0</v>
      </c>
      <c r="L9" s="8">
        <f t="shared" si="2"/>
        <v>0</v>
      </c>
    </row>
    <row r="10" spans="1:12" ht="13.5">
      <c r="A10" s="5" t="s">
        <v>214</v>
      </c>
      <c r="B10" s="5"/>
      <c r="C10" s="5"/>
      <c r="D10" s="5"/>
      <c r="E10" s="7">
        <v>41523</v>
      </c>
      <c r="F10" s="5"/>
      <c r="G10" s="5"/>
      <c r="H10" s="5"/>
      <c r="I10" s="7"/>
      <c r="J10" s="8">
        <f t="shared" si="0"/>
        <v>0</v>
      </c>
      <c r="K10" s="8">
        <f t="shared" si="1"/>
        <v>0</v>
      </c>
      <c r="L10" s="8">
        <f t="shared" si="2"/>
        <v>0</v>
      </c>
    </row>
    <row r="11" spans="1:12" ht="13.5">
      <c r="A11" s="5" t="s">
        <v>215</v>
      </c>
      <c r="B11" s="5"/>
      <c r="C11" s="5"/>
      <c r="D11" s="5"/>
      <c r="E11" s="7">
        <v>41523</v>
      </c>
      <c r="F11" s="5"/>
      <c r="G11" s="5"/>
      <c r="H11" s="5"/>
      <c r="I11" s="7"/>
      <c r="J11" s="8">
        <f t="shared" si="0"/>
        <v>0</v>
      </c>
      <c r="K11" s="8">
        <f t="shared" si="1"/>
        <v>0</v>
      </c>
      <c r="L11" s="8">
        <f t="shared" si="2"/>
        <v>0</v>
      </c>
    </row>
    <row r="12" spans="1:12" ht="13.5">
      <c r="A12" s="5" t="s">
        <v>80</v>
      </c>
      <c r="B12" s="5"/>
      <c r="C12" s="5"/>
      <c r="D12" s="5"/>
      <c r="E12" s="7">
        <v>41523</v>
      </c>
      <c r="F12" s="5"/>
      <c r="G12" s="5"/>
      <c r="H12" s="5"/>
      <c r="I12" s="7"/>
      <c r="J12" s="8">
        <f t="shared" si="0"/>
        <v>0</v>
      </c>
      <c r="K12" s="8">
        <f t="shared" si="1"/>
        <v>0</v>
      </c>
      <c r="L12" s="8">
        <f t="shared" si="2"/>
        <v>0</v>
      </c>
    </row>
    <row r="13" spans="1:12" ht="13.5">
      <c r="A13" s="5" t="s">
        <v>81</v>
      </c>
      <c r="B13" s="5"/>
      <c r="C13" s="5"/>
      <c r="D13" s="5"/>
      <c r="E13" s="7">
        <v>41523</v>
      </c>
      <c r="F13" s="5"/>
      <c r="G13" s="5"/>
      <c r="H13" s="5"/>
      <c r="I13" s="7"/>
      <c r="J13" s="8">
        <f t="shared" si="0"/>
        <v>0</v>
      </c>
      <c r="K13" s="8">
        <f t="shared" si="1"/>
        <v>0</v>
      </c>
      <c r="L13" s="8">
        <f t="shared" si="2"/>
        <v>0</v>
      </c>
    </row>
    <row r="14" spans="1:12" ht="13.5">
      <c r="A14" s="5" t="s">
        <v>179</v>
      </c>
      <c r="B14" s="5"/>
      <c r="C14" s="5"/>
      <c r="D14" s="5"/>
      <c r="E14" s="7">
        <v>41523</v>
      </c>
      <c r="F14" s="5"/>
      <c r="G14" s="5"/>
      <c r="H14" s="5"/>
      <c r="I14" s="7"/>
      <c r="J14" s="8">
        <f t="shared" si="0"/>
        <v>0</v>
      </c>
      <c r="K14" s="8">
        <f t="shared" si="1"/>
        <v>0</v>
      </c>
      <c r="L14" s="8">
        <f t="shared" si="2"/>
        <v>0</v>
      </c>
    </row>
    <row r="15" spans="1:12" ht="13.5">
      <c r="A15" s="5" t="s">
        <v>180</v>
      </c>
      <c r="B15" s="5"/>
      <c r="C15" s="5"/>
      <c r="D15" s="5"/>
      <c r="E15" s="7">
        <v>41523</v>
      </c>
      <c r="F15" s="5"/>
      <c r="G15" s="5"/>
      <c r="H15" s="5"/>
      <c r="I15" s="7"/>
      <c r="J15" s="8">
        <f t="shared" si="0"/>
        <v>0</v>
      </c>
      <c r="K15" s="8">
        <f t="shared" si="1"/>
        <v>0</v>
      </c>
      <c r="L15" s="8">
        <f t="shared" si="2"/>
        <v>0</v>
      </c>
    </row>
    <row r="16" spans="1:12" ht="13.5">
      <c r="A16" s="5" t="s">
        <v>216</v>
      </c>
      <c r="B16" s="5"/>
      <c r="C16" s="5"/>
      <c r="D16" s="5"/>
      <c r="E16" s="7">
        <v>41523</v>
      </c>
      <c r="F16" s="5"/>
      <c r="G16" s="5"/>
      <c r="H16" s="5"/>
      <c r="I16" s="7"/>
      <c r="J16" s="8">
        <f t="shared" si="0"/>
        <v>0</v>
      </c>
      <c r="K16" s="8">
        <f t="shared" si="1"/>
        <v>0</v>
      </c>
      <c r="L16" s="8">
        <f t="shared" si="2"/>
        <v>0</v>
      </c>
    </row>
    <row r="17" spans="1:12" ht="13.5">
      <c r="A17" s="5" t="s">
        <v>217</v>
      </c>
      <c r="B17" s="5"/>
      <c r="C17" s="5"/>
      <c r="D17" s="5"/>
      <c r="E17" s="7">
        <v>41523</v>
      </c>
      <c r="F17" s="5"/>
      <c r="G17" s="5"/>
      <c r="H17" s="5"/>
      <c r="I17" s="7"/>
      <c r="J17" s="8">
        <f t="shared" si="0"/>
        <v>0</v>
      </c>
      <c r="K17" s="8">
        <f t="shared" si="1"/>
        <v>0</v>
      </c>
      <c r="L17" s="8">
        <f t="shared" si="2"/>
        <v>0</v>
      </c>
    </row>
    <row r="18" spans="1:12" ht="13.5">
      <c r="A18" s="5" t="s">
        <v>218</v>
      </c>
      <c r="B18" s="5"/>
      <c r="C18" s="5"/>
      <c r="D18" s="5"/>
      <c r="E18" s="7">
        <v>41523</v>
      </c>
      <c r="F18" s="5"/>
      <c r="G18" s="5"/>
      <c r="H18" s="5"/>
      <c r="I18" s="7"/>
      <c r="J18" s="8">
        <f t="shared" si="0"/>
        <v>0</v>
      </c>
      <c r="K18" s="8">
        <f t="shared" si="1"/>
        <v>0</v>
      </c>
      <c r="L18" s="8">
        <f t="shared" si="2"/>
        <v>0</v>
      </c>
    </row>
    <row r="19" spans="1:12" ht="13.5">
      <c r="A19" s="5" t="s">
        <v>219</v>
      </c>
      <c r="B19" s="5"/>
      <c r="C19" s="5"/>
      <c r="D19" s="5"/>
      <c r="E19" s="7">
        <v>41523</v>
      </c>
      <c r="F19" s="5"/>
      <c r="G19" s="5"/>
      <c r="H19" s="5"/>
      <c r="I19" s="7"/>
      <c r="J19" s="8">
        <f t="shared" si="0"/>
        <v>0</v>
      </c>
      <c r="K19" s="8">
        <f t="shared" si="1"/>
        <v>0</v>
      </c>
      <c r="L19" s="8">
        <f t="shared" si="2"/>
        <v>0</v>
      </c>
    </row>
    <row r="20" spans="1:12" ht="13.5">
      <c r="A20" s="5" t="s">
        <v>220</v>
      </c>
      <c r="B20" s="5"/>
      <c r="C20" s="5"/>
      <c r="D20" s="5"/>
      <c r="E20" s="7">
        <v>41523</v>
      </c>
      <c r="F20" s="5"/>
      <c r="G20" s="5"/>
      <c r="H20" s="5"/>
      <c r="I20" s="7"/>
      <c r="J20" s="8">
        <f t="shared" si="0"/>
        <v>0</v>
      </c>
      <c r="K20" s="8">
        <f t="shared" si="1"/>
        <v>0</v>
      </c>
      <c r="L20" s="8">
        <f t="shared" si="2"/>
        <v>0</v>
      </c>
    </row>
    <row r="21" spans="1:12" ht="13.5">
      <c r="A21" s="5" t="s">
        <v>221</v>
      </c>
      <c r="B21" s="5"/>
      <c r="C21" s="5"/>
      <c r="D21" s="5"/>
      <c r="E21" s="7">
        <v>41523</v>
      </c>
      <c r="F21" s="5"/>
      <c r="G21" s="5"/>
      <c r="H21" s="5"/>
      <c r="I21" s="7"/>
      <c r="J21" s="8">
        <f t="shared" si="0"/>
        <v>0</v>
      </c>
      <c r="K21" s="8">
        <f t="shared" si="1"/>
        <v>0</v>
      </c>
      <c r="L21" s="8">
        <f t="shared" si="2"/>
        <v>0</v>
      </c>
    </row>
    <row r="22" spans="1:12" ht="13.5">
      <c r="A22" s="5" t="s">
        <v>222</v>
      </c>
      <c r="B22" s="5"/>
      <c r="C22" s="5"/>
      <c r="D22" s="5"/>
      <c r="E22" s="7">
        <v>41523</v>
      </c>
      <c r="F22" s="5"/>
      <c r="G22" s="5"/>
      <c r="H22" s="5"/>
      <c r="I22" s="7"/>
      <c r="J22" s="8">
        <f t="shared" si="0"/>
        <v>0</v>
      </c>
      <c r="K22" s="8">
        <f t="shared" si="1"/>
        <v>0</v>
      </c>
      <c r="L22" s="8">
        <f t="shared" si="2"/>
        <v>0</v>
      </c>
    </row>
    <row r="23" spans="1:12" ht="13.5">
      <c r="A23" s="5" t="s">
        <v>16</v>
      </c>
      <c r="B23" s="5"/>
      <c r="C23" s="5"/>
      <c r="D23" s="5"/>
      <c r="E23" s="7">
        <v>41523</v>
      </c>
      <c r="F23" s="5"/>
      <c r="G23" s="5"/>
      <c r="H23" s="5"/>
      <c r="I23" s="7"/>
      <c r="J23" s="8">
        <f t="shared" si="0"/>
        <v>0</v>
      </c>
      <c r="K23" s="8">
        <f t="shared" si="1"/>
        <v>0</v>
      </c>
      <c r="L23" s="8">
        <f t="shared" si="2"/>
        <v>0</v>
      </c>
    </row>
    <row r="24" spans="1:12" ht="13.5">
      <c r="A24" s="5" t="s">
        <v>223</v>
      </c>
      <c r="B24" s="5"/>
      <c r="C24" s="5"/>
      <c r="D24" s="5"/>
      <c r="E24" s="7">
        <v>41523</v>
      </c>
      <c r="F24" s="5"/>
      <c r="G24" s="5"/>
      <c r="H24" s="5"/>
      <c r="I24" s="7"/>
      <c r="J24" s="8">
        <f t="shared" si="0"/>
        <v>0</v>
      </c>
      <c r="K24" s="8">
        <f t="shared" si="1"/>
        <v>0</v>
      </c>
      <c r="L24" s="8">
        <f t="shared" si="2"/>
        <v>0</v>
      </c>
    </row>
    <row r="25" spans="1:12" ht="13.5">
      <c r="A25" s="5" t="s">
        <v>224</v>
      </c>
      <c r="B25" s="5"/>
      <c r="C25" s="5"/>
      <c r="D25" s="5"/>
      <c r="E25" s="7">
        <v>41523</v>
      </c>
      <c r="F25" s="5"/>
      <c r="G25" s="5"/>
      <c r="H25" s="5"/>
      <c r="I25" s="7"/>
      <c r="J25" s="8">
        <f t="shared" si="0"/>
        <v>0</v>
      </c>
      <c r="K25" s="8">
        <f t="shared" si="1"/>
        <v>0</v>
      </c>
      <c r="L25" s="8">
        <f t="shared" si="2"/>
        <v>0</v>
      </c>
    </row>
    <row r="26" spans="1:12" ht="13.5">
      <c r="A26" s="5" t="s">
        <v>20</v>
      </c>
      <c r="B26" s="5"/>
      <c r="C26" s="5"/>
      <c r="D26" s="5"/>
      <c r="E26" s="7">
        <v>41523</v>
      </c>
      <c r="F26" s="5"/>
      <c r="G26" s="5"/>
      <c r="H26" s="5"/>
      <c r="I26" s="7"/>
      <c r="J26" s="8">
        <f t="shared" si="0"/>
        <v>0</v>
      </c>
      <c r="K26" s="8">
        <f t="shared" si="1"/>
        <v>0</v>
      </c>
      <c r="L26" s="8">
        <f t="shared" si="2"/>
        <v>0</v>
      </c>
    </row>
    <row r="27" spans="9:12" ht="13.5">
      <c r="I27" s="9" t="s">
        <v>17</v>
      </c>
      <c r="J27" s="3">
        <f>AVERAGE(J3:J26)</f>
        <v>0</v>
      </c>
      <c r="K27" s="3">
        <f>AVERAGE(K3:K26)</f>
        <v>0</v>
      </c>
      <c r="L27" s="3">
        <f>AVERAGE(L3:L26)</f>
        <v>0</v>
      </c>
    </row>
    <row r="28" spans="9:12" ht="13.5">
      <c r="I28" s="9"/>
      <c r="J28" s="10"/>
      <c r="K28" s="10"/>
      <c r="L28" s="10"/>
    </row>
    <row r="29" spans="9:12" ht="13.5">
      <c r="I29" s="9"/>
      <c r="J29" s="10"/>
      <c r="K29" s="10"/>
      <c r="L29" s="10"/>
    </row>
    <row r="30" spans="1:12" ht="13.5">
      <c r="A30" s="5" t="s">
        <v>0</v>
      </c>
      <c r="B30" s="5" t="s">
        <v>24</v>
      </c>
      <c r="C30" s="5" t="s">
        <v>25</v>
      </c>
      <c r="I30" s="9"/>
      <c r="J30" s="10"/>
      <c r="K30" s="10"/>
      <c r="L30" s="10"/>
    </row>
    <row r="31" spans="1:12" ht="13.5">
      <c r="A31" s="5" t="s">
        <v>26</v>
      </c>
      <c r="B31" s="5">
        <f>(B3)</f>
        <v>0</v>
      </c>
      <c r="C31" s="5">
        <f>(F3)</f>
        <v>0</v>
      </c>
      <c r="I31" s="9"/>
      <c r="J31" s="10"/>
      <c r="K31" s="10"/>
      <c r="L31" s="10"/>
    </row>
    <row r="32" spans="1:12" ht="13.5">
      <c r="A32" s="5" t="s">
        <v>27</v>
      </c>
      <c r="B32" s="5">
        <f>(B4)</f>
        <v>0</v>
      </c>
      <c r="C32" s="5">
        <f>(F4)</f>
        <v>0</v>
      </c>
      <c r="I32" s="9"/>
      <c r="J32" s="10"/>
      <c r="K32" s="10"/>
      <c r="L32" s="10"/>
    </row>
    <row r="33" spans="1:12" ht="13.5">
      <c r="A33" s="5" t="s">
        <v>28</v>
      </c>
      <c r="B33" s="5">
        <f>(B5)</f>
        <v>0</v>
      </c>
      <c r="C33" s="5">
        <f>(F5)</f>
        <v>0</v>
      </c>
      <c r="I33" s="9"/>
      <c r="J33" s="10"/>
      <c r="K33" s="10"/>
      <c r="L33" s="10"/>
    </row>
    <row r="34" spans="1:12" ht="13.5">
      <c r="A34" s="5" t="s">
        <v>29</v>
      </c>
      <c r="B34" s="5">
        <f>(B6)</f>
        <v>0</v>
      </c>
      <c r="C34" s="5">
        <f>(F6)</f>
        <v>0</v>
      </c>
      <c r="I34" s="9"/>
      <c r="J34" s="10"/>
      <c r="K34" s="10"/>
      <c r="L34" s="10"/>
    </row>
    <row r="35" spans="1:12" ht="13.5">
      <c r="A35" s="5" t="s">
        <v>30</v>
      </c>
      <c r="B35" s="5">
        <f>(B7)</f>
        <v>0</v>
      </c>
      <c r="C35" s="5">
        <f>(F7)</f>
        <v>0</v>
      </c>
      <c r="I35" s="9"/>
      <c r="J35" s="10"/>
      <c r="K35" s="10"/>
      <c r="L35" s="10"/>
    </row>
    <row r="36" spans="1:12" ht="13.5">
      <c r="A36" s="5" t="s">
        <v>31</v>
      </c>
      <c r="B36" s="5">
        <f>(B8)</f>
        <v>0</v>
      </c>
      <c r="C36" s="5">
        <f>(F8)</f>
        <v>0</v>
      </c>
      <c r="I36" s="9"/>
      <c r="J36" s="10"/>
      <c r="K36" s="10"/>
      <c r="L36" s="10"/>
    </row>
    <row r="37" spans="1:12" ht="13.5">
      <c r="A37" s="5" t="s">
        <v>32</v>
      </c>
      <c r="B37" s="5">
        <f>(B9)</f>
        <v>0</v>
      </c>
      <c r="C37" s="5">
        <f>(F9)</f>
        <v>0</v>
      </c>
      <c r="I37" s="9"/>
      <c r="J37" s="10"/>
      <c r="K37" s="10"/>
      <c r="L37" s="10"/>
    </row>
    <row r="38" spans="1:12" ht="13.5">
      <c r="A38" s="5" t="s">
        <v>33</v>
      </c>
      <c r="B38" s="5">
        <f>(B10)</f>
        <v>0</v>
      </c>
      <c r="C38" s="5">
        <f>(F10)</f>
        <v>0</v>
      </c>
      <c r="I38" s="9"/>
      <c r="J38" s="10"/>
      <c r="K38" s="10"/>
      <c r="L38" s="10"/>
    </row>
    <row r="39" spans="1:12" ht="13.5">
      <c r="A39" s="5" t="s">
        <v>34</v>
      </c>
      <c r="B39" s="5">
        <f>(B11)</f>
        <v>0</v>
      </c>
      <c r="C39" s="5">
        <f>(F11)</f>
        <v>0</v>
      </c>
      <c r="I39" s="9"/>
      <c r="J39" s="10"/>
      <c r="K39" s="10"/>
      <c r="L39" s="10"/>
    </row>
    <row r="40" spans="1:12" ht="13.5">
      <c r="A40" s="5" t="s">
        <v>35</v>
      </c>
      <c r="B40" s="5">
        <f>(B12)</f>
        <v>0</v>
      </c>
      <c r="C40" s="5">
        <f>(F12)</f>
        <v>0</v>
      </c>
      <c r="I40" s="9"/>
      <c r="J40" s="10"/>
      <c r="K40" s="10"/>
      <c r="L40" s="10"/>
    </row>
    <row r="41" spans="1:12" ht="13.5">
      <c r="A41" s="5" t="s">
        <v>36</v>
      </c>
      <c r="B41" s="5">
        <f>(B13)</f>
        <v>0</v>
      </c>
      <c r="C41" s="5">
        <f>(F13)</f>
        <v>0</v>
      </c>
      <c r="I41" s="9"/>
      <c r="J41" s="10"/>
      <c r="K41" s="10"/>
      <c r="L41" s="10"/>
    </row>
    <row r="42" spans="1:12" ht="13.5">
      <c r="A42" s="5" t="s">
        <v>37</v>
      </c>
      <c r="B42" s="5">
        <f>(B14)</f>
        <v>0</v>
      </c>
      <c r="C42" s="5">
        <f>(F14)</f>
        <v>0</v>
      </c>
      <c r="I42" s="9"/>
      <c r="J42" s="10"/>
      <c r="K42" s="10"/>
      <c r="L42" s="10"/>
    </row>
    <row r="43" spans="1:12" ht="13.5">
      <c r="A43" s="5" t="s">
        <v>38</v>
      </c>
      <c r="B43" s="5">
        <f>(B15)</f>
        <v>0</v>
      </c>
      <c r="C43" s="5">
        <f>(F15)</f>
        <v>0</v>
      </c>
      <c r="I43" s="9"/>
      <c r="J43" s="10"/>
      <c r="K43" s="10"/>
      <c r="L43" s="10"/>
    </row>
    <row r="44" spans="1:12" ht="13.5">
      <c r="A44" s="5" t="s">
        <v>39</v>
      </c>
      <c r="B44" s="5">
        <f>(B16)</f>
        <v>0</v>
      </c>
      <c r="C44" s="5">
        <f>(F16)</f>
        <v>0</v>
      </c>
      <c r="I44" s="9"/>
      <c r="J44" s="10"/>
      <c r="K44" s="10"/>
      <c r="L44" s="10"/>
    </row>
    <row r="45" spans="1:12" ht="13.5">
      <c r="A45" s="5" t="s">
        <v>40</v>
      </c>
      <c r="B45" s="5">
        <f>(B17)</f>
        <v>0</v>
      </c>
      <c r="C45" s="5">
        <f>(F17)</f>
        <v>0</v>
      </c>
      <c r="I45" s="9"/>
      <c r="J45" s="10"/>
      <c r="K45" s="10"/>
      <c r="L45" s="10"/>
    </row>
    <row r="46" spans="1:12" ht="13.5">
      <c r="A46" s="5" t="s">
        <v>41</v>
      </c>
      <c r="B46" s="5">
        <f>(B18)</f>
        <v>0</v>
      </c>
      <c r="C46" s="5">
        <f>(F18)</f>
        <v>0</v>
      </c>
      <c r="I46" s="9"/>
      <c r="J46" s="10"/>
      <c r="K46" s="10"/>
      <c r="L46" s="10"/>
    </row>
    <row r="47" spans="1:12" ht="13.5">
      <c r="A47" s="5" t="s">
        <v>42</v>
      </c>
      <c r="B47" s="5">
        <f>(B19)</f>
        <v>0</v>
      </c>
      <c r="C47" s="5">
        <f>(F19)</f>
        <v>0</v>
      </c>
      <c r="I47" s="9"/>
      <c r="J47" s="10"/>
      <c r="K47" s="10"/>
      <c r="L47" s="10"/>
    </row>
    <row r="48" spans="1:12" ht="13.5">
      <c r="A48" s="5" t="s">
        <v>43</v>
      </c>
      <c r="B48" s="5">
        <f>(B20)</f>
        <v>0</v>
      </c>
      <c r="C48" s="5">
        <f>(F20)</f>
        <v>0</v>
      </c>
      <c r="I48" s="9"/>
      <c r="J48" s="10"/>
      <c r="K48" s="10"/>
      <c r="L48" s="10"/>
    </row>
    <row r="49" spans="1:12" ht="13.5">
      <c r="A49" s="5" t="s">
        <v>44</v>
      </c>
      <c r="B49" s="5">
        <f>(B21)</f>
        <v>0</v>
      </c>
      <c r="C49" s="5">
        <f>(F21)</f>
        <v>0</v>
      </c>
      <c r="I49" s="9"/>
      <c r="J49" s="10"/>
      <c r="K49" s="10"/>
      <c r="L49" s="10"/>
    </row>
    <row r="50" spans="1:12" ht="13.5">
      <c r="A50" s="5" t="s">
        <v>45</v>
      </c>
      <c r="B50" s="5">
        <f>(B22)</f>
        <v>0</v>
      </c>
      <c r="C50" s="5">
        <f>(F22)</f>
        <v>0</v>
      </c>
      <c r="I50" s="9"/>
      <c r="J50" s="10"/>
      <c r="K50" s="10"/>
      <c r="L50" s="10"/>
    </row>
    <row r="51" spans="1:12" ht="13.5">
      <c r="A51" s="5" t="s">
        <v>46</v>
      </c>
      <c r="B51" s="5">
        <f>(B23)</f>
        <v>0</v>
      </c>
      <c r="C51" s="5">
        <f>(F23)</f>
        <v>0</v>
      </c>
      <c r="I51" s="9"/>
      <c r="J51" s="10"/>
      <c r="K51" s="10"/>
      <c r="L51" s="10"/>
    </row>
    <row r="52" spans="1:12" ht="13.5">
      <c r="A52" s="5" t="s">
        <v>47</v>
      </c>
      <c r="B52" s="5">
        <f>(B24)</f>
        <v>0</v>
      </c>
      <c r="C52" s="5">
        <f>(F24)</f>
        <v>0</v>
      </c>
      <c r="I52" s="9"/>
      <c r="J52" s="10"/>
      <c r="K52" s="10"/>
      <c r="L52" s="10"/>
    </row>
    <row r="53" spans="1:12" ht="13.5">
      <c r="A53" s="5" t="s">
        <v>48</v>
      </c>
      <c r="B53" s="5">
        <f>(B25)</f>
        <v>0</v>
      </c>
      <c r="C53" s="5">
        <f>(F25)</f>
        <v>0</v>
      </c>
      <c r="I53" s="9"/>
      <c r="J53" s="10"/>
      <c r="K53" s="10"/>
      <c r="L53" s="10"/>
    </row>
    <row r="54" spans="1:12" ht="13.5">
      <c r="A54" s="5" t="s">
        <v>49</v>
      </c>
      <c r="B54" s="5">
        <f>(B26)</f>
        <v>0</v>
      </c>
      <c r="C54" s="5">
        <f>(F26)</f>
        <v>0</v>
      </c>
      <c r="I54" s="9"/>
      <c r="J54" s="10"/>
      <c r="K54" s="10"/>
      <c r="L54" s="10"/>
    </row>
    <row r="55" spans="1:12" ht="13.5">
      <c r="A55" s="5" t="s">
        <v>50</v>
      </c>
      <c r="B55" s="5" t="e">
        <f>(#REF!)</f>
        <v>#REF!</v>
      </c>
      <c r="C55" s="5" t="e">
        <f>(#REF!)</f>
        <v>#REF!</v>
      </c>
      <c r="I55" s="9"/>
      <c r="J55" s="10"/>
      <c r="K55" s="10"/>
      <c r="L55" s="10"/>
    </row>
    <row r="56" spans="1:12" ht="13.5">
      <c r="A56" s="5" t="s">
        <v>51</v>
      </c>
      <c r="B56" s="5" t="e">
        <f>(#REF!)</f>
        <v>#REF!</v>
      </c>
      <c r="C56" s="5" t="e">
        <f>(#REF!)</f>
        <v>#REF!</v>
      </c>
      <c r="I56" s="9"/>
      <c r="J56" s="10"/>
      <c r="K56" s="10"/>
      <c r="L56" s="10"/>
    </row>
    <row r="57" spans="1:12" ht="13.5">
      <c r="A57" s="5" t="s">
        <v>52</v>
      </c>
      <c r="B57" s="5" t="e">
        <f>(#REF!)</f>
        <v>#REF!</v>
      </c>
      <c r="C57" s="5" t="e">
        <f>(#REF!)</f>
        <v>#REF!</v>
      </c>
      <c r="I57" s="9"/>
      <c r="J57" s="10"/>
      <c r="K57" s="10"/>
      <c r="L57" s="10"/>
    </row>
    <row r="58" spans="1:12" ht="13.5">
      <c r="A58" s="5" t="s">
        <v>53</v>
      </c>
      <c r="B58" s="5" t="e">
        <f>(#REF!)</f>
        <v>#REF!</v>
      </c>
      <c r="C58" s="5" t="e">
        <f>(#REF!)</f>
        <v>#REF!</v>
      </c>
      <c r="I58" s="9"/>
      <c r="J58" s="10"/>
      <c r="K58" s="10"/>
      <c r="L58" s="10"/>
    </row>
    <row r="59" spans="1:12" ht="13.5">
      <c r="A59" s="5" t="s">
        <v>54</v>
      </c>
      <c r="B59" s="5" t="e">
        <f>(#REF!)</f>
        <v>#REF!</v>
      </c>
      <c r="C59" s="5" t="e">
        <f>(#REF!)</f>
        <v>#REF!</v>
      </c>
      <c r="I59" s="9"/>
      <c r="J59" s="10"/>
      <c r="K59" s="10"/>
      <c r="L59" s="10"/>
    </row>
    <row r="60" spans="1:12" ht="13.5">
      <c r="A60" s="5" t="s">
        <v>55</v>
      </c>
      <c r="B60" s="5" t="e">
        <f>(#REF!)</f>
        <v>#REF!</v>
      </c>
      <c r="C60" s="5" t="e">
        <f>(#REF!)</f>
        <v>#REF!</v>
      </c>
      <c r="I60" s="9"/>
      <c r="J60" s="10"/>
      <c r="K60" s="10"/>
      <c r="L60" s="10"/>
    </row>
    <row r="61" spans="9:12" ht="13.5">
      <c r="I61" s="9"/>
      <c r="J61" s="10"/>
      <c r="K61" s="10"/>
      <c r="L61" s="10"/>
    </row>
    <row r="62" spans="9:12" ht="13.5">
      <c r="I62" s="9"/>
      <c r="J62" s="10"/>
      <c r="K62" s="10"/>
      <c r="L62" s="10"/>
    </row>
    <row r="63" spans="9:12" ht="13.5">
      <c r="I63" s="9"/>
      <c r="J63" s="10"/>
      <c r="K63" s="10"/>
      <c r="L63" s="10"/>
    </row>
    <row r="64" spans="9:12" ht="13.5">
      <c r="I64" s="9"/>
      <c r="J64" s="10"/>
      <c r="K64" s="10"/>
      <c r="L64" s="10"/>
    </row>
    <row r="65" spans="9:12" ht="13.5">
      <c r="I65" s="9"/>
      <c r="J65" s="10"/>
      <c r="K65" s="10"/>
      <c r="L65" s="10"/>
    </row>
    <row r="66" spans="9:12" ht="13.5"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4" spans="1:12" ht="13.5">
      <c r="A74" s="12"/>
      <c r="B74" s="12"/>
      <c r="C74" s="12"/>
      <c r="D74" s="12"/>
      <c r="E74" s="13"/>
      <c r="F74" s="12"/>
      <c r="G74" s="12"/>
      <c r="H74" s="12"/>
      <c r="I74" s="13"/>
      <c r="J74" s="12"/>
      <c r="K74" s="12"/>
      <c r="L74" s="12"/>
    </row>
    <row r="75" spans="1:12" ht="16.5">
      <c r="A75" s="12"/>
      <c r="B75" s="6"/>
      <c r="C75" s="2"/>
      <c r="D75" s="4"/>
      <c r="E75" s="13"/>
      <c r="F75" s="4"/>
      <c r="G75" s="2"/>
      <c r="H75" s="4"/>
      <c r="I75" s="13"/>
      <c r="J75" s="4"/>
      <c r="K75" s="2"/>
      <c r="L75" s="4"/>
    </row>
    <row r="76" spans="1:12" ht="13.5">
      <c r="A76" s="5"/>
      <c r="B76" s="5"/>
      <c r="C76" s="5"/>
      <c r="D76" s="5"/>
      <c r="E76" s="7"/>
      <c r="F76" s="5"/>
      <c r="G76" s="5"/>
      <c r="H76" s="5"/>
      <c r="I76" s="7"/>
      <c r="J76" s="8"/>
      <c r="K76" s="8"/>
      <c r="L76" s="8"/>
    </row>
    <row r="77" spans="1:12" ht="13.5">
      <c r="A77" s="5"/>
      <c r="B77" s="5"/>
      <c r="C77" s="5"/>
      <c r="D77" s="5"/>
      <c r="E77" s="7"/>
      <c r="F77" s="5"/>
      <c r="G77" s="5"/>
      <c r="H77" s="5"/>
      <c r="I77" s="7"/>
      <c r="J77" s="8"/>
      <c r="K77" s="8"/>
      <c r="L77" s="8"/>
    </row>
    <row r="78" spans="1:12" ht="13.5">
      <c r="A78" s="5"/>
      <c r="B78" s="5"/>
      <c r="C78" s="5"/>
      <c r="D78" s="5"/>
      <c r="E78" s="7"/>
      <c r="F78" s="5"/>
      <c r="G78" s="5"/>
      <c r="H78" s="5"/>
      <c r="I78" s="7"/>
      <c r="J78" s="8"/>
      <c r="K78" s="8"/>
      <c r="L78" s="8"/>
    </row>
    <row r="79" spans="1:12" ht="13.5">
      <c r="A79" s="5"/>
      <c r="B79" s="5"/>
      <c r="C79" s="5"/>
      <c r="D79" s="5"/>
      <c r="E79" s="7"/>
      <c r="F79" s="5"/>
      <c r="G79" s="5"/>
      <c r="H79" s="5"/>
      <c r="I79" s="7"/>
      <c r="J79" s="8"/>
      <c r="K79" s="8"/>
      <c r="L79" s="8"/>
    </row>
    <row r="80" spans="1:12" ht="13.5">
      <c r="A80" s="5"/>
      <c r="B80" s="5"/>
      <c r="C80" s="5"/>
      <c r="D80" s="5"/>
      <c r="E80" s="7"/>
      <c r="F80" s="5"/>
      <c r="G80" s="5"/>
      <c r="H80" s="5"/>
      <c r="I80" s="7"/>
      <c r="J80" s="8"/>
      <c r="K80" s="8"/>
      <c r="L80" s="8"/>
    </row>
    <row r="81" spans="1:12" ht="13.5">
      <c r="A81" s="5"/>
      <c r="B81" s="5"/>
      <c r="C81" s="5"/>
      <c r="D81" s="5"/>
      <c r="E81" s="7"/>
      <c r="F81" s="5"/>
      <c r="G81" s="5"/>
      <c r="H81" s="5"/>
      <c r="I81" s="7"/>
      <c r="J81" s="8"/>
      <c r="K81" s="8"/>
      <c r="L81" s="8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9:12" ht="13.5">
      <c r="I106" s="9"/>
      <c r="J106" s="3"/>
      <c r="K106" s="3"/>
      <c r="L106" s="3"/>
    </row>
  </sheetData>
  <mergeCells count="12">
    <mergeCell ref="B1:D1"/>
    <mergeCell ref="F1:H1"/>
    <mergeCell ref="J1:L1"/>
    <mergeCell ref="A1:A2"/>
    <mergeCell ref="E1:E2"/>
    <mergeCell ref="I1:I2"/>
    <mergeCell ref="I74:I75"/>
    <mergeCell ref="J74:L74"/>
    <mergeCell ref="A74:A75"/>
    <mergeCell ref="B74:D74"/>
    <mergeCell ref="E74:E75"/>
    <mergeCell ref="F74:H74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Armada Area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Aric Foster</dc:creator>
  <cp:keywords/>
  <dc:description/>
  <cp:lastModifiedBy>Aric Foster</cp:lastModifiedBy>
  <cp:lastPrinted>2012-04-30T16:44:54Z</cp:lastPrinted>
  <dcterms:created xsi:type="dcterms:W3CDTF">2012-02-15T14:27:57Z</dcterms:created>
  <dcterms:modified xsi:type="dcterms:W3CDTF">2013-09-03T14:32:41Z</dcterms:modified>
  <cp:category/>
  <cp:version/>
  <cp:contentType/>
  <cp:contentStatus/>
</cp:coreProperties>
</file>